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atmailohio-my.sharepoint.com/personal/jordanj5_ohio_edu/Documents/"/>
    </mc:Choice>
  </mc:AlternateContent>
  <xr:revisionPtr revIDLastSave="0" documentId="8_{90EBE946-6907-4352-913A-3E29FAF61C27}" xr6:coauthVersionLast="47" xr6:coauthVersionMax="47" xr10:uidLastSave="{00000000-0000-0000-0000-000000000000}"/>
  <bookViews>
    <workbookView xWindow="-108" yWindow="-108" windowWidth="23256" windowHeight="12576" xr2:uid="{00000000-000D-0000-FFFF-FFFF00000000}"/>
  </bookViews>
  <sheets>
    <sheet name="General Information" sheetId="1" r:id="rId1"/>
    <sheet name="Instructions" sheetId="4" r:id="rId2"/>
    <sheet name="Sheet1" sheetId="3" state="hidden" r:id="rId3"/>
  </sheets>
  <definedNames>
    <definedName name="_xlnm.Print_Area" localSheetId="0">'General Information'!$A$1:$F$44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D34" i="1" l="1"/>
  <c r="D33" i="1"/>
  <c r="D32" i="1"/>
  <c r="C34" i="1"/>
  <c r="C33" i="1"/>
</calcChain>
</file>

<file path=xl/sharedStrings.xml><?xml version="1.0" encoding="utf-8"?>
<sst xmlns="http://schemas.openxmlformats.org/spreadsheetml/2006/main" count="102" uniqueCount="98">
  <si>
    <t>Date Submitted</t>
  </si>
  <si>
    <t>Requested By</t>
  </si>
  <si>
    <t>Planning Unit</t>
  </si>
  <si>
    <t>Department</t>
  </si>
  <si>
    <t>Date:</t>
  </si>
  <si>
    <t>Contact email</t>
  </si>
  <si>
    <t>Contact Phone</t>
  </si>
  <si>
    <t>Position Number</t>
  </si>
  <si>
    <t>Applicable Policies, Guidelines, and References:</t>
  </si>
  <si>
    <t>Title of Position</t>
  </si>
  <si>
    <t>COMPENSATION USE ONLY</t>
  </si>
  <si>
    <t>Comments:</t>
  </si>
  <si>
    <t>Compensation Signature</t>
  </si>
  <si>
    <t>CA&amp;P|10|</t>
  </si>
  <si>
    <t>CA&amp;P|11|</t>
  </si>
  <si>
    <t>CA&amp;P|12|</t>
  </si>
  <si>
    <t>CA&amp;P|13|</t>
  </si>
  <si>
    <t>CA&amp;P|14|</t>
  </si>
  <si>
    <t>CA&amp;P|15|</t>
  </si>
  <si>
    <t>CA&amp;P|16|</t>
  </si>
  <si>
    <t>CA&amp;P|17|</t>
  </si>
  <si>
    <t>CA&amp;P|18|</t>
  </si>
  <si>
    <t>CA&amp;P|19|</t>
  </si>
  <si>
    <t>CA&amp;P|20|</t>
  </si>
  <si>
    <t>CA&amp;P|21|</t>
  </si>
  <si>
    <t>CA&amp;P|22|</t>
  </si>
  <si>
    <t>CA&amp;P|23|</t>
  </si>
  <si>
    <t>CA&amp;P|24|</t>
  </si>
  <si>
    <t>Min</t>
  </si>
  <si>
    <t>Mid</t>
  </si>
  <si>
    <t>Max</t>
  </si>
  <si>
    <t>Grade Point Min:</t>
  </si>
  <si>
    <t>Grade Point Mid:</t>
  </si>
  <si>
    <t>Grade Point Max:</t>
  </si>
  <si>
    <t>Pay Administration Guidelines</t>
  </si>
  <si>
    <t>New Hire Compensation</t>
  </si>
  <si>
    <t>Changes to Existing Employee Compensation</t>
  </si>
  <si>
    <t>CFAO Signature*</t>
  </si>
  <si>
    <t>Classification</t>
  </si>
  <si>
    <t>Classified</t>
  </si>
  <si>
    <t>Administrative</t>
  </si>
  <si>
    <t>Administrative Hourly</t>
  </si>
  <si>
    <t>Research</t>
  </si>
  <si>
    <t>TBD</t>
  </si>
  <si>
    <t>TAS 1</t>
  </si>
  <si>
    <t>TAS 2</t>
  </si>
  <si>
    <t>TAS 3</t>
  </si>
  <si>
    <t>TAS 4</t>
  </si>
  <si>
    <t>IC 1</t>
  </si>
  <si>
    <t>IC 2</t>
  </si>
  <si>
    <t>IC 3</t>
  </si>
  <si>
    <t>IC 4</t>
  </si>
  <si>
    <t>IC 5</t>
  </si>
  <si>
    <t>M 1</t>
  </si>
  <si>
    <t>M 2</t>
  </si>
  <si>
    <t>M 3</t>
  </si>
  <si>
    <t>M 4</t>
  </si>
  <si>
    <t>M 5</t>
  </si>
  <si>
    <t>M 6</t>
  </si>
  <si>
    <t>Title</t>
  </si>
  <si>
    <t>FLSA Exempt Status</t>
  </si>
  <si>
    <t>Current Information</t>
  </si>
  <si>
    <t>Evaluation Results</t>
  </si>
  <si>
    <t>Pay Grade</t>
  </si>
  <si>
    <t>Family/Subfamily</t>
  </si>
  <si>
    <t>Level</t>
  </si>
  <si>
    <t>Exempt</t>
  </si>
  <si>
    <t>Non-Exempt</t>
  </si>
  <si>
    <t>Oracle Job Segment</t>
  </si>
  <si>
    <t xml:space="preserve">Upon submission of the below request for position review/audit, Compensation will thoroughly review the specific facts and details to ensure compliance with applicable Ohio University Policies and Procedures, Ohio Revised Code, and Federal and State regulations. </t>
  </si>
  <si>
    <t>Position Description Questionnaire is attached</t>
  </si>
  <si>
    <r>
      <t xml:space="preserve">PDQ is a </t>
    </r>
    <r>
      <rPr>
        <b/>
        <i/>
        <sz val="8"/>
        <rFont val="Arial"/>
        <family val="2"/>
      </rPr>
      <t>required</t>
    </r>
    <r>
      <rPr>
        <i/>
        <sz val="8"/>
        <rFont val="Arial"/>
        <family val="2"/>
      </rPr>
      <t xml:space="preserve"> attachment before submission to Compensation</t>
    </r>
  </si>
  <si>
    <t>Dean/Department Head Signature*</t>
  </si>
  <si>
    <t>REQUEST FOR INCUMBENT POSITION REVIEW/AUDIT</t>
  </si>
  <si>
    <t>EE Name</t>
  </si>
  <si>
    <r>
      <t xml:space="preserve">Approval of Incumbent Position Review/Audit
</t>
    </r>
    <r>
      <rPr>
        <b/>
        <i/>
        <sz val="8"/>
        <color indexed="9"/>
        <rFont val="Arial"/>
        <family val="2"/>
      </rPr>
      <t>*Must be signed prior to submission</t>
    </r>
  </si>
  <si>
    <t>Reason/Justification for Request (include anticipated results):</t>
  </si>
  <si>
    <t xml:space="preserve">Step 1:  </t>
  </si>
  <si>
    <t xml:space="preserve">Step 2:  </t>
  </si>
  <si>
    <t xml:space="preserve">Step 3:  </t>
  </si>
  <si>
    <t xml:space="preserve">Step 4:  </t>
  </si>
  <si>
    <t>Incumbent Position Review/Audit Instructions:</t>
  </si>
  <si>
    <t>Send completed form and updated position description to Compensation at compensation@ohio.edu.</t>
  </si>
  <si>
    <t>Step 5:</t>
  </si>
  <si>
    <t>Do you anticipate a pay grade increase after this review?</t>
  </si>
  <si>
    <t>Does the anticipated change impact any reporting structures of this position or other FTEs?  If "yes", include a copy of the organizational chart showing this change</t>
  </si>
  <si>
    <t>If "yes" describe the source of funding and if this will be an increase to overal salaries</t>
  </si>
  <si>
    <t>Is/does this position:</t>
  </si>
  <si>
    <t>If "yes" describe in further detail:</t>
  </si>
  <si>
    <t>Does Compensation support this change (if applicable) to the mapping of this position?</t>
  </si>
  <si>
    <t>Does this position align with standard job benchmarks in the market?</t>
  </si>
  <si>
    <t>If yes, list benchmark survey information:</t>
  </si>
  <si>
    <t>If no, list why not:</t>
  </si>
  <si>
    <t>Compensation will issue a results letter to the employee or to the department if the department prefers to meet with the employee in person to discuss the results.**</t>
  </si>
  <si>
    <r>
      <t xml:space="preserve">Form and updated position description needs to be sent to the CFAO </t>
    </r>
    <r>
      <rPr>
        <b/>
        <u/>
        <sz val="10"/>
        <color theme="1"/>
        <rFont val="Calibri"/>
        <family val="2"/>
        <scheme val="minor"/>
      </rPr>
      <t>and</t>
    </r>
    <r>
      <rPr>
        <sz val="10"/>
        <color theme="1"/>
        <rFont val="Calibri"/>
        <family val="2"/>
        <scheme val="minor"/>
      </rPr>
      <t xml:space="preserve"> the Dean or Department Head for review.  Approval signatures of each are required on the form (electronic signatures preferred).</t>
    </r>
    <r>
      <rPr>
        <sz val="10"/>
        <rFont val="Calibri"/>
        <family val="2"/>
        <scheme val="minor"/>
      </rPr>
      <t xml:space="preserve">
</t>
    </r>
  </si>
  <si>
    <t>Have the duties of the position changed more than 30%?</t>
  </si>
  <si>
    <t>Compensation will review the form and updated position description.  Incumbent reviews can take up to 30 or more days to review, depending on what is already in the evaluation queue.  Additionally, incumbent reviews with an expected increase in pay grade will be reviewed by the Executive Review Committee for final approval.  Any changes to the mapping of the position will be retroactive to the first day of the pay period in which the request for review was submitted.</t>
  </si>
  <si>
    <t>Planning Unit member that will be submitting the incumbent review on behalf of the employee fills out the top section of the form in consultation with their HR Liaison.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</si>
</sst>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8" x14ac:knownFonts="1">
    <font>
      <sz val="10"/>
      <name val="Arial"/>
      <family val="2"/>
    </font>
    <font>
      <sz val="11"/>
      <color theme="1"/>
      <name val="Calibri"/>
      <family val="2"/>
      <scheme val="minor"/>
    </font>
    <font>
      <sz val="8"/>
      <color rgb="FF000000"/>
      <name val="Segoe UI"/>
      <family val="2"/>
    </font>
    <font>
      <sz val="10"/>
      <name val="Arial"/>
      <family val="2"/>
    </font>
    <font>
      <sz val="24"/>
      <name val="Arial"/>
      <family val="2"/>
    </font>
    <font>
      <b/>
      <sz val="16"/>
      <color indexed="9"/>
      <name val="Arial"/>
      <family val="2"/>
    </font>
    <font>
      <b/>
      <sz val="9"/>
      <name val="Arial"/>
      <family val="2"/>
    </font>
    <font>
      <b/>
      <sz val="10"/>
      <name val="Arial"/>
      <family val="2"/>
    </font>
    <font>
      <u/>
      <sz val="10"/>
      <color indexed="12"/>
      <name val="Arial"/>
      <family val="2"/>
    </font>
    <font>
      <b/>
      <sz val="12"/>
      <color indexed="9"/>
      <name val="Arial"/>
      <family val="2"/>
    </font>
    <font>
      <sz val="9"/>
      <name val="Arial"/>
      <family val="2"/>
    </font>
    <font>
      <u/>
      <sz val="11"/>
      <color theme="10"/>
      <name val="Calibri"/>
      <family val="2"/>
      <scheme val="minor"/>
    </font>
    <font>
      <u/>
      <sz val="9"/>
      <color theme="10"/>
      <name val="Calibri"/>
      <family val="2"/>
      <scheme val="minor"/>
    </font>
    <font>
      <b/>
      <sz val="16.5"/>
      <color indexed="9"/>
      <name val="Arial"/>
      <family val="2"/>
    </font>
    <font>
      <b/>
      <sz val="9"/>
      <color indexed="9"/>
      <name val="Arial"/>
      <family val="2"/>
    </font>
    <font>
      <b/>
      <sz val="12"/>
      <color theme="0"/>
      <name val="Arial"/>
      <family val="2"/>
    </font>
    <font>
      <b/>
      <sz val="9"/>
      <color theme="0"/>
      <name val="Arial"/>
      <family val="2"/>
    </font>
    <font>
      <b/>
      <sz val="10"/>
      <color indexed="9"/>
      <name val="Arial"/>
      <family val="2"/>
    </font>
    <font>
      <b/>
      <i/>
      <sz val="8"/>
      <color indexed="9"/>
      <name val="Arial"/>
      <family val="2"/>
    </font>
    <font>
      <i/>
      <sz val="8"/>
      <name val="Arial"/>
      <family val="2"/>
    </font>
    <font>
      <b/>
      <i/>
      <sz val="8"/>
      <name val="Arial"/>
      <family val="2"/>
    </font>
    <font>
      <b/>
      <sz val="9"/>
      <color rgb="FFFF0000"/>
      <name val="Arial"/>
      <family val="2"/>
    </font>
    <font>
      <sz val="10"/>
      <name val="Calibri"/>
      <family val="2"/>
      <scheme val="minor"/>
    </font>
    <font>
      <b/>
      <u/>
      <sz val="10"/>
      <name val="Calibri"/>
      <family val="2"/>
      <scheme val="minor"/>
    </font>
    <font>
      <b/>
      <sz val="10"/>
      <name val="Calibri"/>
      <family val="2"/>
      <scheme val="minor"/>
    </font>
    <font>
      <u/>
      <sz val="10"/>
      <color indexed="12"/>
      <name val="Calibri"/>
      <family val="2"/>
      <scheme val="minor"/>
    </font>
    <font>
      <sz val="10"/>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rgb="FF006848"/>
        <bgColor indexed="64"/>
      </patternFill>
    </fill>
    <fill>
      <patternFill patternType="solid">
        <fgColor theme="0"/>
        <bgColor indexed="64"/>
      </patternFill>
    </fill>
  </fills>
  <borders count="18">
    <border>
      <left/>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right/>
      <top/>
      <bottom style="thin">
        <color theme="0"/>
      </bottom>
      <diagonal/>
    </border>
    <border>
      <left style="thin">
        <color theme="0" tint="-0.249977111117893"/>
      </left>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cellStyleXfs>
  <cellXfs count="101">
    <xf numFmtId="0" fontId="0" fillId="0" borderId="0" xfId="0"/>
    <xf numFmtId="0" fontId="4" fillId="0" borderId="0" xfId="0" applyFont="1" applyFill="1" applyBorder="1"/>
    <xf numFmtId="0" fontId="3" fillId="0" borderId="0" xfId="0" applyFont="1"/>
    <xf numFmtId="0" fontId="3" fillId="0" borderId="0" xfId="0" applyFont="1" applyBorder="1"/>
    <xf numFmtId="0" fontId="6" fillId="0" borderId="4" xfId="0" applyFont="1" applyBorder="1" applyAlignment="1">
      <alignment horizontal="left" vertical="center" indent="1"/>
    </xf>
    <xf numFmtId="0" fontId="6" fillId="0" borderId="4"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5" xfId="0" applyFont="1" applyBorder="1" applyAlignment="1">
      <alignment horizontal="left" vertical="center" indent="1"/>
    </xf>
    <xf numFmtId="0" fontId="7" fillId="0" borderId="0" xfId="0" applyFont="1" applyBorder="1"/>
    <xf numFmtId="0" fontId="7" fillId="0" borderId="0" xfId="0" applyFont="1"/>
    <xf numFmtId="0" fontId="0" fillId="0" borderId="0" xfId="0" applyFont="1"/>
    <xf numFmtId="0" fontId="4" fillId="0" borderId="0" xfId="0" applyFont="1" applyFill="1" applyBorder="1" applyAlignment="1">
      <alignment wrapText="1"/>
    </xf>
    <xf numFmtId="0" fontId="10" fillId="0" borderId="0" xfId="0" applyFont="1"/>
    <xf numFmtId="0" fontId="5" fillId="3" borderId="0" xfId="0" applyFont="1" applyFill="1" applyBorder="1" applyAlignment="1">
      <alignment horizontal="left" vertical="center" indent="1"/>
    </xf>
    <xf numFmtId="0" fontId="4" fillId="2" borderId="0" xfId="0" applyFont="1" applyFill="1" applyBorder="1"/>
    <xf numFmtId="0" fontId="5" fillId="2" borderId="0" xfId="0" applyFont="1" applyFill="1" applyBorder="1" applyAlignment="1">
      <alignment horizontal="left" vertical="center" indent="1"/>
    </xf>
    <xf numFmtId="0" fontId="12" fillId="0" borderId="0" xfId="3" applyFont="1" applyAlignment="1">
      <alignment horizontal="left" indent="1"/>
    </xf>
    <xf numFmtId="0" fontId="10" fillId="0" borderId="0" xfId="0" applyFont="1" applyAlignment="1">
      <alignment horizontal="left" indent="1"/>
    </xf>
    <xf numFmtId="0" fontId="3" fillId="0" borderId="0" xfId="0" applyFont="1" applyAlignment="1">
      <alignment horizontal="left" indent="1"/>
    </xf>
    <xf numFmtId="0" fontId="4" fillId="3" borderId="0" xfId="0" applyFont="1" applyFill="1" applyBorder="1"/>
    <xf numFmtId="0" fontId="5" fillId="3" borderId="0" xfId="0" applyFont="1" applyFill="1" applyBorder="1" applyAlignment="1">
      <alignment horizontal="center" vertical="center"/>
    </xf>
    <xf numFmtId="0" fontId="12" fillId="0" borderId="0" xfId="3" applyFont="1" applyAlignment="1"/>
    <xf numFmtId="0" fontId="3" fillId="0" borderId="12" xfId="0" applyFont="1" applyBorder="1"/>
    <xf numFmtId="0" fontId="6" fillId="0" borderId="4" xfId="0" applyFont="1" applyFill="1" applyBorder="1" applyAlignment="1">
      <alignment horizontal="left" vertical="center" indent="1"/>
    </xf>
    <xf numFmtId="0" fontId="6" fillId="0" borderId="5" xfId="0" applyFont="1" applyFill="1" applyBorder="1" applyAlignment="1">
      <alignment horizontal="left" vertical="center" indent="1"/>
    </xf>
    <xf numFmtId="14" fontId="10" fillId="0" borderId="5" xfId="1" applyNumberFormat="1" applyFont="1" applyBorder="1" applyAlignment="1" applyProtection="1">
      <alignment vertical="center" wrapText="1"/>
    </xf>
    <xf numFmtId="14" fontId="10" fillId="0" borderId="5" xfId="1" applyNumberFormat="1" applyFont="1" applyBorder="1" applyAlignment="1" applyProtection="1">
      <alignment vertical="center" wrapText="1"/>
    </xf>
    <xf numFmtId="14" fontId="10" fillId="0" borderId="5" xfId="1" applyNumberFormat="1" applyFont="1" applyBorder="1" applyAlignment="1" applyProtection="1">
      <alignment vertical="center" wrapText="1"/>
    </xf>
    <xf numFmtId="0" fontId="6" fillId="0" borderId="4" xfId="0" applyFont="1" applyBorder="1" applyAlignment="1">
      <alignment horizontal="left" vertical="center" indent="1"/>
    </xf>
    <xf numFmtId="0" fontId="6" fillId="0" borderId="5" xfId="0" applyFont="1" applyBorder="1" applyAlignment="1">
      <alignment horizontal="left" vertical="center" indent="1"/>
    </xf>
    <xf numFmtId="0" fontId="6" fillId="0" borderId="10" xfId="0" applyFont="1" applyBorder="1" applyAlignment="1">
      <alignment vertical="top"/>
    </xf>
    <xf numFmtId="0" fontId="6" fillId="0" borderId="11" xfId="0" applyFont="1" applyBorder="1" applyAlignment="1">
      <alignment vertical="top"/>
    </xf>
    <xf numFmtId="0" fontId="6" fillId="0" borderId="1" xfId="0" applyFont="1" applyBorder="1" applyAlignment="1">
      <alignment vertical="top"/>
    </xf>
    <xf numFmtId="0" fontId="6" fillId="0" borderId="9" xfId="0" applyFont="1" applyBorder="1" applyAlignment="1">
      <alignment horizontal="left" vertical="center" indent="1"/>
    </xf>
    <xf numFmtId="0" fontId="6" fillId="0" borderId="3" xfId="0" applyFont="1" applyBorder="1" applyAlignment="1">
      <alignment horizontal="right" vertical="top"/>
    </xf>
    <xf numFmtId="0" fontId="6" fillId="0" borderId="8" xfId="0" applyFont="1" applyBorder="1" applyAlignment="1">
      <alignment horizontal="right" vertical="top"/>
    </xf>
    <xf numFmtId="0" fontId="8" fillId="0" borderId="0" xfId="1" applyFill="1" applyBorder="1" applyAlignment="1" applyProtection="1">
      <alignment horizontal="left" vertical="center" indent="1"/>
    </xf>
    <xf numFmtId="0" fontId="8" fillId="0" borderId="12" xfId="1" applyBorder="1" applyAlignment="1" applyProtection="1">
      <alignment horizontal="left" indent="1"/>
    </xf>
    <xf numFmtId="0" fontId="8" fillId="0" borderId="0" xfId="1" applyAlignment="1" applyProtection="1">
      <alignment horizontal="left" indent="2"/>
    </xf>
    <xf numFmtId="164" fontId="0" fillId="0" borderId="0" xfId="0" applyNumberFormat="1"/>
    <xf numFmtId="0" fontId="6" fillId="0" borderId="10" xfId="0" applyFont="1" applyBorder="1" applyAlignment="1">
      <alignment horizontal="left" vertical="center" indent="1"/>
    </xf>
    <xf numFmtId="0" fontId="16" fillId="2" borderId="6" xfId="0" applyFont="1" applyFill="1" applyBorder="1" applyAlignment="1">
      <alignment vertical="center"/>
    </xf>
    <xf numFmtId="0" fontId="16" fillId="2" borderId="6" xfId="0" applyFont="1" applyFill="1" applyBorder="1" applyAlignment="1">
      <alignment horizontal="center" vertical="center"/>
    </xf>
    <xf numFmtId="165" fontId="0" fillId="0" borderId="0" xfId="0" applyNumberFormat="1"/>
    <xf numFmtId="0" fontId="10" fillId="0" borderId="4" xfId="1" applyNumberFormat="1" applyFont="1" applyBorder="1" applyAlignment="1" applyProtection="1">
      <alignment horizontal="left" vertical="center" wrapText="1" indent="1"/>
    </xf>
    <xf numFmtId="165" fontId="10" fillId="0" borderId="4" xfId="1" applyNumberFormat="1" applyFont="1" applyBorder="1" applyAlignment="1" applyProtection="1">
      <alignment horizontal="left" vertical="center" wrapText="1" indent="1"/>
    </xf>
    <xf numFmtId="0" fontId="21" fillId="0" borderId="4" xfId="0" applyFont="1" applyBorder="1" applyAlignment="1">
      <alignment horizontal="left" vertical="center" indent="1"/>
    </xf>
    <xf numFmtId="0" fontId="21" fillId="0" borderId="5" xfId="0" applyFont="1" applyBorder="1" applyAlignment="1">
      <alignment horizontal="left" vertical="center" indent="1"/>
    </xf>
    <xf numFmtId="0" fontId="19" fillId="0" borderId="6" xfId="1" applyNumberFormat="1" applyFont="1" applyBorder="1" applyAlignment="1" applyProtection="1">
      <alignment vertical="center" wrapText="1"/>
    </xf>
    <xf numFmtId="0" fontId="10" fillId="0" borderId="9" xfId="1" applyNumberFormat="1" applyFont="1" applyBorder="1" applyAlignment="1" applyProtection="1">
      <alignment horizontal="left" vertical="center" wrapText="1" indent="1"/>
    </xf>
    <xf numFmtId="0" fontId="19" fillId="0" borderId="6" xfId="1" applyNumberFormat="1" applyFont="1" applyBorder="1" applyAlignment="1" applyProtection="1">
      <alignment horizontal="right" vertical="center" wrapText="1"/>
    </xf>
    <xf numFmtId="0" fontId="22" fillId="0" borderId="0" xfId="0" applyFont="1"/>
    <xf numFmtId="0" fontId="24" fillId="0" borderId="16" xfId="2" applyFont="1" applyBorder="1" applyAlignment="1">
      <alignment vertical="top" wrapText="1"/>
    </xf>
    <xf numFmtId="0" fontId="22" fillId="0" borderId="0" xfId="0" applyFont="1" applyAlignment="1">
      <alignment wrapText="1"/>
    </xf>
    <xf numFmtId="0" fontId="25" fillId="0" borderId="0" xfId="1" applyFont="1" applyAlignment="1" applyProtection="1">
      <alignment wrapText="1"/>
    </xf>
    <xf numFmtId="0" fontId="26" fillId="0" borderId="17" xfId="2" applyFont="1" applyBorder="1" applyAlignment="1">
      <alignment horizontal="left" vertical="top"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19" fillId="0" borderId="4" xfId="1" applyNumberFormat="1" applyFont="1" applyBorder="1" applyAlignment="1" applyProtection="1">
      <alignment horizontal="left" vertical="center" wrapText="1" indent="15"/>
    </xf>
    <xf numFmtId="0" fontId="19" fillId="0" borderId="6" xfId="1" applyNumberFormat="1" applyFont="1" applyBorder="1" applyAlignment="1" applyProtection="1">
      <alignment horizontal="left" vertical="center" wrapText="1" indent="15"/>
    </xf>
    <xf numFmtId="0" fontId="19" fillId="0" borderId="5" xfId="1" applyNumberFormat="1" applyFont="1" applyBorder="1" applyAlignment="1" applyProtection="1">
      <alignment horizontal="left" vertical="center" wrapText="1" indent="15"/>
    </xf>
    <xf numFmtId="0" fontId="21" fillId="0" borderId="4" xfId="0" applyFont="1" applyBorder="1" applyAlignment="1">
      <alignment horizontal="left" vertical="center" wrapText="1" indent="1"/>
    </xf>
    <xf numFmtId="0" fontId="21" fillId="0" borderId="5" xfId="0" applyFont="1" applyBorder="1" applyAlignment="1">
      <alignment horizontal="left" vertical="center" wrapText="1" indent="1"/>
    </xf>
    <xf numFmtId="0" fontId="19" fillId="0" borderId="4" xfId="1" applyNumberFormat="1" applyFont="1" applyBorder="1" applyAlignment="1" applyProtection="1">
      <alignment horizontal="left" vertical="center" wrapText="1"/>
    </xf>
    <xf numFmtId="0" fontId="19" fillId="0" borderId="6" xfId="1" applyNumberFormat="1" applyFont="1" applyBorder="1" applyAlignment="1" applyProtection="1">
      <alignment horizontal="left" vertical="center" wrapText="1"/>
    </xf>
    <xf numFmtId="0" fontId="19" fillId="0" borderId="5" xfId="1" applyNumberFormat="1" applyFont="1" applyBorder="1" applyAlignment="1" applyProtection="1">
      <alignment horizontal="left" vertical="center" wrapText="1"/>
    </xf>
    <xf numFmtId="0" fontId="21" fillId="0" borderId="4" xfId="0" applyFont="1" applyBorder="1" applyAlignment="1">
      <alignment horizontal="left" vertical="center" wrapText="1" indent="4"/>
    </xf>
    <xf numFmtId="0" fontId="21" fillId="0" borderId="5" xfId="0" applyFont="1" applyBorder="1" applyAlignment="1">
      <alignment horizontal="left" vertical="center" wrapText="1" indent="4"/>
    </xf>
    <xf numFmtId="0" fontId="21" fillId="0" borderId="9" xfId="0" applyFont="1" applyBorder="1" applyAlignment="1">
      <alignment horizontal="left" vertical="center" wrapText="1" indent="1"/>
    </xf>
    <xf numFmtId="0" fontId="21" fillId="0" borderId="10" xfId="0" applyFont="1" applyBorder="1" applyAlignment="1">
      <alignment horizontal="left" vertical="center" wrapText="1" indent="1"/>
    </xf>
    <xf numFmtId="0" fontId="21" fillId="0" borderId="1" xfId="0" applyFont="1" applyBorder="1" applyAlignment="1">
      <alignment horizontal="left" vertical="center" wrapText="1" indent="1"/>
    </xf>
    <xf numFmtId="0" fontId="21" fillId="0" borderId="8" xfId="0" applyFont="1" applyBorder="1" applyAlignment="1">
      <alignment horizontal="left" vertical="center" wrapText="1" indent="1"/>
    </xf>
    <xf numFmtId="0" fontId="7" fillId="0" borderId="6" xfId="0" applyFont="1" applyBorder="1"/>
    <xf numFmtId="0" fontId="7" fillId="0" borderId="5" xfId="0" applyFont="1" applyBorder="1"/>
    <xf numFmtId="0" fontId="16" fillId="2" borderId="6" xfId="0" applyFont="1" applyFill="1" applyBorder="1" applyAlignment="1">
      <alignment horizontal="center" vertical="center"/>
    </xf>
    <xf numFmtId="0" fontId="10" fillId="0" borderId="13" xfId="1" applyNumberFormat="1" applyFont="1" applyBorder="1" applyAlignment="1" applyProtection="1">
      <alignment horizontal="left" vertical="center" wrapText="1" indent="1"/>
    </xf>
    <xf numFmtId="0" fontId="10" fillId="0" borderId="6" xfId="1" applyNumberFormat="1" applyFont="1" applyBorder="1" applyAlignment="1" applyProtection="1">
      <alignment horizontal="left" vertical="center" wrapText="1" indent="1"/>
    </xf>
    <xf numFmtId="0" fontId="10" fillId="0" borderId="5" xfId="1" applyNumberFormat="1" applyFont="1" applyBorder="1" applyAlignment="1" applyProtection="1">
      <alignment horizontal="left" vertical="center" wrapText="1" indent="1"/>
    </xf>
    <xf numFmtId="0" fontId="0" fillId="0" borderId="4" xfId="0" applyFont="1" applyFill="1" applyBorder="1" applyAlignment="1">
      <alignment horizontal="left" vertical="center" indent="1"/>
    </xf>
    <xf numFmtId="0" fontId="0" fillId="0" borderId="5" xfId="0" applyFont="1" applyFill="1" applyBorder="1" applyAlignment="1">
      <alignment horizontal="left" vertical="center" indent="1"/>
    </xf>
    <xf numFmtId="0" fontId="21" fillId="0" borderId="4" xfId="0" applyFont="1" applyBorder="1" applyAlignment="1">
      <alignment horizontal="left" vertical="center" wrapText="1" indent="2"/>
    </xf>
    <xf numFmtId="0" fontId="21" fillId="0" borderId="5" xfId="0" applyFont="1" applyBorder="1" applyAlignment="1">
      <alignment horizontal="left" vertical="center" wrapText="1" indent="2"/>
    </xf>
    <xf numFmtId="0" fontId="10" fillId="0" borderId="4" xfId="1" applyNumberFormat="1" applyFont="1" applyBorder="1" applyAlignment="1" applyProtection="1">
      <alignment horizontal="left" vertical="center" wrapText="1" indent="1"/>
    </xf>
    <xf numFmtId="0" fontId="13" fillId="2" borderId="0" xfId="0" applyFont="1" applyFill="1" applyBorder="1" applyAlignment="1">
      <alignment horizontal="center" vertical="center"/>
    </xf>
    <xf numFmtId="14" fontId="10" fillId="0" borderId="4" xfId="1" applyNumberFormat="1" applyFont="1" applyBorder="1" applyAlignment="1" applyProtection="1">
      <alignment horizontal="left" vertical="center" wrapText="1" indent="1"/>
    </xf>
    <xf numFmtId="14" fontId="10" fillId="0" borderId="6" xfId="1" applyNumberFormat="1" applyFont="1" applyBorder="1" applyAlignment="1" applyProtection="1">
      <alignment horizontal="left" vertical="center" wrapText="1" indent="1"/>
    </xf>
    <xf numFmtId="14" fontId="10" fillId="0" borderId="5" xfId="1" applyNumberFormat="1" applyFont="1" applyBorder="1" applyAlignment="1" applyProtection="1">
      <alignment horizontal="left" vertical="center" wrapText="1" indent="1"/>
    </xf>
    <xf numFmtId="0" fontId="17" fillId="2" borderId="2" xfId="0" applyFont="1" applyFill="1" applyBorder="1" applyAlignment="1">
      <alignment horizontal="center" vertical="center" wrapText="1"/>
    </xf>
    <xf numFmtId="0" fontId="14" fillId="2" borderId="7"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0" fontId="15" fillId="2" borderId="2" xfId="0" applyFont="1" applyFill="1" applyBorder="1" applyAlignment="1">
      <alignment horizontal="center" vertical="center"/>
    </xf>
    <xf numFmtId="165" fontId="10" fillId="0" borderId="4" xfId="1" applyNumberFormat="1" applyFont="1" applyBorder="1" applyAlignment="1" applyProtection="1">
      <alignment horizontal="left" vertical="center" wrapText="1" indent="1"/>
    </xf>
    <xf numFmtId="165" fontId="10" fillId="0" borderId="6" xfId="1" applyNumberFormat="1" applyFont="1" applyBorder="1" applyAlignment="1" applyProtection="1">
      <alignment horizontal="left" vertical="center" wrapText="1" indent="1"/>
    </xf>
    <xf numFmtId="165" fontId="10" fillId="0" borderId="5" xfId="1" applyNumberFormat="1" applyFont="1" applyBorder="1" applyAlignment="1" applyProtection="1">
      <alignment horizontal="left" vertical="center" wrapText="1" inden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23" fillId="0" borderId="14" xfId="2" applyFont="1" applyBorder="1" applyAlignment="1">
      <alignment horizontal="left" vertical="center" wrapText="1"/>
    </xf>
    <xf numFmtId="0" fontId="23" fillId="0" borderId="15" xfId="2" applyFont="1" applyBorder="1" applyAlignment="1">
      <alignment horizontal="left" vertical="center"/>
    </xf>
    <xf numFmtId="0" fontId="26" fillId="0" borderId="16" xfId="2" applyFont="1" applyBorder="1" applyAlignment="1">
      <alignment horizontal="left" vertical="top" wrapText="1"/>
    </xf>
    <xf numFmtId="0" fontId="26" fillId="0" borderId="17" xfId="2" applyFont="1" applyBorder="1" applyAlignment="1">
      <alignment horizontal="left" vertical="top" wrapText="1"/>
    </xf>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006848"/>
      <color rgb="FF1547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13</xdr:row>
          <xdr:rowOff>0</xdr:rowOff>
        </xdr:from>
        <xdr:to>
          <xdr:col>2</xdr:col>
          <xdr:colOff>1314450</xdr:colOff>
          <xdr:row>14</xdr:row>
          <xdr:rowOff>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390900" y="3063240"/>
              <a:ext cx="1276350" cy="190500"/>
              <a:chOff x="2876551" y="3648075"/>
              <a:chExt cx="1276350" cy="190500"/>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editAs="oneCell">
    <xdr:from>
      <xdr:col>0</xdr:col>
      <xdr:colOff>114301</xdr:colOff>
      <xdr:row>0</xdr:row>
      <xdr:rowOff>29971</xdr:rowOff>
    </xdr:from>
    <xdr:to>
      <xdr:col>1</xdr:col>
      <xdr:colOff>1438275</xdr:colOff>
      <xdr:row>0</xdr:row>
      <xdr:rowOff>742967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1" y="29971"/>
          <a:ext cx="2628899" cy="712996"/>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28575</xdr:colOff>
          <xdr:row>9</xdr:row>
          <xdr:rowOff>0</xdr:rowOff>
        </xdr:from>
        <xdr:to>
          <xdr:col>4</xdr:col>
          <xdr:colOff>219075</xdr:colOff>
          <xdr:row>9</xdr:row>
          <xdr:rowOff>1</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3381375" y="2301240"/>
              <a:ext cx="3695700" cy="1"/>
              <a:chOff x="2867024" y="2314575"/>
              <a:chExt cx="4314824" cy="190500"/>
            </a:xfrm>
          </xdr:grpSpPr>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867024" y="2314575"/>
                <a:ext cx="20955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Vacant New Position</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101134" y="2314575"/>
                <a:ext cx="1699591"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Vacant Existing Position</a:t>
                </a:r>
              </a:p>
            </xdr:txBody>
          </xdr:sp>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5486398" y="2314575"/>
                <a:ext cx="16954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Incumbent Review</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14</xdr:row>
          <xdr:rowOff>0</xdr:rowOff>
        </xdr:from>
        <xdr:to>
          <xdr:col>2</xdr:col>
          <xdr:colOff>1314450</xdr:colOff>
          <xdr:row>15</xdr:row>
          <xdr:rowOff>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390900" y="3253740"/>
              <a:ext cx="1276350" cy="190500"/>
              <a:chOff x="2876551" y="3648075"/>
              <a:chExt cx="1276350" cy="190500"/>
            </a:xfrm>
          </xdr:grpSpPr>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15</xdr:row>
          <xdr:rowOff>0</xdr:rowOff>
        </xdr:from>
        <xdr:to>
          <xdr:col>2</xdr:col>
          <xdr:colOff>1314450</xdr:colOff>
          <xdr:row>16</xdr:row>
          <xdr:rowOff>0</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3390900" y="3444240"/>
              <a:ext cx="1276350" cy="190500"/>
              <a:chOff x="2876551" y="3648075"/>
              <a:chExt cx="1276350" cy="190500"/>
            </a:xfrm>
          </xdr:grpSpPr>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17</xdr:row>
          <xdr:rowOff>0</xdr:rowOff>
        </xdr:from>
        <xdr:to>
          <xdr:col>2</xdr:col>
          <xdr:colOff>1314450</xdr:colOff>
          <xdr:row>18</xdr:row>
          <xdr:rowOff>0</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3390900" y="4213860"/>
              <a:ext cx="1276350" cy="1074420"/>
              <a:chOff x="2876551" y="3648075"/>
              <a:chExt cx="1276350" cy="190500"/>
            </a:xfrm>
          </xdr:grpSpPr>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19</xdr:row>
          <xdr:rowOff>99060</xdr:rowOff>
        </xdr:from>
        <xdr:to>
          <xdr:col>3</xdr:col>
          <xdr:colOff>922020</xdr:colOff>
          <xdr:row>19</xdr:row>
          <xdr:rowOff>373380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Essential to the health and safety of the campus community?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19</xdr:row>
          <xdr:rowOff>441960</xdr:rowOff>
        </xdr:from>
        <xdr:to>
          <xdr:col>2</xdr:col>
          <xdr:colOff>2095500</xdr:colOff>
          <xdr:row>19</xdr:row>
          <xdr:rowOff>647700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Support a mission critical function?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19</xdr:row>
          <xdr:rowOff>762000</xdr:rowOff>
        </xdr:from>
        <xdr:to>
          <xdr:col>2</xdr:col>
          <xdr:colOff>2019300</xdr:colOff>
          <xdr:row>19</xdr:row>
          <xdr:rowOff>914400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Impacts regulatory compliance?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19</xdr:row>
          <xdr:rowOff>982980</xdr:rowOff>
        </xdr:from>
        <xdr:to>
          <xdr:col>5</xdr:col>
          <xdr:colOff>83820</xdr:colOff>
          <xdr:row>19</xdr:row>
          <xdr:rowOff>1303020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Changed because of an area of program growth or expanded revenue opportunity?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37</xdr:row>
          <xdr:rowOff>0</xdr:rowOff>
        </xdr:from>
        <xdr:to>
          <xdr:col>2</xdr:col>
          <xdr:colOff>1314450</xdr:colOff>
          <xdr:row>38</xdr:row>
          <xdr:rowOff>0</xdr:rowOff>
        </xdr:to>
        <xdr:grpSp>
          <xdr:nvGrpSpPr>
            <xdr:cNvPr id="23" name="Group 22">
              <a:extLst>
                <a:ext uri="{FF2B5EF4-FFF2-40B4-BE49-F238E27FC236}">
                  <a16:creationId xmlns:a16="http://schemas.microsoft.com/office/drawing/2014/main" id="{00000000-0008-0000-0000-000017000000}"/>
                </a:ext>
              </a:extLst>
            </xdr:cNvPr>
            <xdr:cNvGrpSpPr/>
          </xdr:nvGrpSpPr>
          <xdr:grpSpPr>
            <a:xfrm>
              <a:off x="3390900" y="12992100"/>
              <a:ext cx="1276350" cy="457200"/>
              <a:chOff x="2876551" y="3648075"/>
              <a:chExt cx="1276350" cy="190500"/>
            </a:xfrm>
          </xdr:grpSpPr>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ohio.edu/hr/compensation-pay/changes-existing-compensation"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ohio.edu/hr/compensation-pay/new-hire-compensation"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ohio.edu/hr/compensation-pay/pay-administration-guideline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I55"/>
  <sheetViews>
    <sheetView tabSelected="1" zoomScaleNormal="100" workbookViewId="0">
      <selection activeCell="B4" sqref="B4"/>
    </sheetView>
  </sheetViews>
  <sheetFormatPr defaultColWidth="9.109375" defaultRowHeight="13.2" x14ac:dyDescent="0.25"/>
  <cols>
    <col min="1" max="1" width="19.5546875" style="2" customWidth="1"/>
    <col min="2" max="2" width="29.33203125" style="2" customWidth="1"/>
    <col min="3" max="3" width="36.5546875" style="2" customWidth="1"/>
    <col min="4" max="4" width="14.5546875" style="2" bestFit="1" customWidth="1"/>
    <col min="5" max="5" width="11.33203125" style="2" bestFit="1" customWidth="1"/>
    <col min="6" max="6" width="32.6640625" style="2" customWidth="1"/>
    <col min="7" max="16384" width="9.109375" style="2"/>
  </cols>
  <sheetData>
    <row r="1" spans="1:8" s="1" customFormat="1" ht="62.25" customHeight="1" x14ac:dyDescent="0.5">
      <c r="A1" s="14"/>
      <c r="B1" s="15"/>
      <c r="C1" s="83" t="s">
        <v>73</v>
      </c>
      <c r="D1" s="83"/>
      <c r="E1" s="83"/>
      <c r="F1" s="83"/>
    </row>
    <row r="2" spans="1:8" s="1" customFormat="1" ht="0.9" customHeight="1" x14ac:dyDescent="0.5">
      <c r="A2" s="19"/>
      <c r="B2" s="13"/>
      <c r="C2" s="20"/>
      <c r="D2" s="20"/>
      <c r="E2" s="20"/>
      <c r="F2" s="20"/>
    </row>
    <row r="3" spans="1:8" s="11" customFormat="1" ht="30" x14ac:dyDescent="0.5">
      <c r="A3" s="87" t="s">
        <v>69</v>
      </c>
      <c r="B3" s="87"/>
      <c r="C3" s="87"/>
      <c r="D3" s="87"/>
      <c r="E3" s="87"/>
      <c r="F3" s="87"/>
    </row>
    <row r="4" spans="1:8" ht="15" customHeight="1" x14ac:dyDescent="0.25">
      <c r="A4" s="28" t="s">
        <v>0</v>
      </c>
      <c r="B4" s="29"/>
      <c r="C4" s="84"/>
      <c r="D4" s="85"/>
      <c r="E4" s="85"/>
      <c r="F4" s="86"/>
      <c r="H4" s="10"/>
    </row>
    <row r="5" spans="1:8" ht="15" customHeight="1" x14ac:dyDescent="0.25">
      <c r="A5" s="28" t="s">
        <v>1</v>
      </c>
      <c r="B5" s="29"/>
      <c r="C5" s="82"/>
      <c r="D5" s="76"/>
      <c r="E5" s="76"/>
      <c r="F5" s="77"/>
      <c r="H5" s="10"/>
    </row>
    <row r="6" spans="1:8" ht="15" customHeight="1" x14ac:dyDescent="0.25">
      <c r="A6" s="28" t="s">
        <v>5</v>
      </c>
      <c r="B6" s="29"/>
      <c r="C6" s="82"/>
      <c r="D6" s="76"/>
      <c r="E6" s="76"/>
      <c r="F6" s="77"/>
    </row>
    <row r="7" spans="1:8" ht="14.25" customHeight="1" x14ac:dyDescent="0.25">
      <c r="A7" s="28" t="s">
        <v>6</v>
      </c>
      <c r="B7" s="29"/>
      <c r="C7" s="82"/>
      <c r="D7" s="76"/>
      <c r="E7" s="76"/>
      <c r="F7" s="77"/>
    </row>
    <row r="8" spans="1:8" ht="15" customHeight="1" x14ac:dyDescent="0.25">
      <c r="A8" s="28" t="s">
        <v>2</v>
      </c>
      <c r="B8" s="29"/>
      <c r="C8" s="82"/>
      <c r="D8" s="76"/>
      <c r="E8" s="76"/>
      <c r="F8" s="77"/>
    </row>
    <row r="9" spans="1:8" ht="15" customHeight="1" x14ac:dyDescent="0.25">
      <c r="A9" s="28" t="s">
        <v>3</v>
      </c>
      <c r="B9" s="29"/>
      <c r="C9" s="82"/>
      <c r="D9" s="76"/>
      <c r="E9" s="76"/>
      <c r="F9" s="77"/>
    </row>
    <row r="10" spans="1:8" ht="15" customHeight="1" x14ac:dyDescent="0.25">
      <c r="A10" s="28" t="s">
        <v>7</v>
      </c>
      <c r="B10" s="29"/>
      <c r="C10" s="82"/>
      <c r="D10" s="76"/>
      <c r="E10" s="76"/>
      <c r="F10" s="77"/>
    </row>
    <row r="11" spans="1:8" ht="15" customHeight="1" x14ac:dyDescent="0.25">
      <c r="A11" s="28" t="s">
        <v>9</v>
      </c>
      <c r="B11" s="29"/>
      <c r="C11" s="82"/>
      <c r="D11" s="76"/>
      <c r="E11" s="76"/>
      <c r="F11" s="77"/>
    </row>
    <row r="12" spans="1:8" ht="15" customHeight="1" x14ac:dyDescent="0.25">
      <c r="A12" s="28" t="s">
        <v>38</v>
      </c>
      <c r="B12" s="29"/>
      <c r="C12" s="82"/>
      <c r="D12" s="76"/>
      <c r="E12" s="76"/>
      <c r="F12" s="77"/>
    </row>
    <row r="13" spans="1:8" ht="15" customHeight="1" x14ac:dyDescent="0.25">
      <c r="A13" s="28" t="s">
        <v>74</v>
      </c>
      <c r="B13" s="29"/>
      <c r="C13" s="82"/>
      <c r="D13" s="76"/>
      <c r="E13" s="76"/>
      <c r="F13" s="77"/>
    </row>
    <row r="14" spans="1:8" ht="15" customHeight="1" x14ac:dyDescent="0.25">
      <c r="A14" s="28" t="s">
        <v>70</v>
      </c>
      <c r="B14" s="29"/>
      <c r="C14" s="58" t="s">
        <v>71</v>
      </c>
      <c r="D14" s="59"/>
      <c r="E14" s="59"/>
      <c r="F14" s="60"/>
      <c r="G14" s="10"/>
    </row>
    <row r="15" spans="1:8" ht="15" customHeight="1" x14ac:dyDescent="0.25">
      <c r="A15" s="46" t="s">
        <v>95</v>
      </c>
      <c r="B15" s="29"/>
      <c r="C15" s="58"/>
      <c r="D15" s="59"/>
      <c r="E15" s="59"/>
      <c r="F15" s="60"/>
      <c r="G15" s="10"/>
    </row>
    <row r="16" spans="1:8" ht="15" customHeight="1" x14ac:dyDescent="0.25">
      <c r="A16" s="46" t="s">
        <v>84</v>
      </c>
      <c r="B16" s="47"/>
      <c r="C16" s="58"/>
      <c r="D16" s="59"/>
      <c r="E16" s="59"/>
      <c r="F16" s="60"/>
      <c r="G16" s="10"/>
    </row>
    <row r="17" spans="1:7" ht="45.75" customHeight="1" x14ac:dyDescent="0.25">
      <c r="A17" s="80" t="s">
        <v>86</v>
      </c>
      <c r="B17" s="81"/>
      <c r="C17" s="58"/>
      <c r="D17" s="59"/>
      <c r="E17" s="59"/>
      <c r="F17" s="60"/>
      <c r="G17" s="10"/>
    </row>
    <row r="18" spans="1:7" ht="84.75" customHeight="1" x14ac:dyDescent="0.25">
      <c r="A18" s="61" t="s">
        <v>85</v>
      </c>
      <c r="B18" s="62"/>
      <c r="C18" s="58"/>
      <c r="D18" s="59"/>
      <c r="E18" s="59"/>
      <c r="F18" s="60"/>
      <c r="G18" s="10"/>
    </row>
    <row r="19" spans="1:7" ht="106.5" customHeight="1" x14ac:dyDescent="0.25">
      <c r="A19" s="56" t="s">
        <v>76</v>
      </c>
      <c r="B19" s="57"/>
      <c r="C19" s="58"/>
      <c r="D19" s="59"/>
      <c r="E19" s="59"/>
      <c r="F19" s="60"/>
    </row>
    <row r="20" spans="1:7" ht="106.5" customHeight="1" x14ac:dyDescent="0.25">
      <c r="A20" s="61" t="s">
        <v>87</v>
      </c>
      <c r="B20" s="62"/>
      <c r="C20" s="63"/>
      <c r="D20" s="64"/>
      <c r="E20" s="64"/>
      <c r="F20" s="65"/>
    </row>
    <row r="21" spans="1:7" ht="106.5" customHeight="1" x14ac:dyDescent="0.25">
      <c r="A21" s="66" t="s">
        <v>88</v>
      </c>
      <c r="B21" s="67"/>
      <c r="C21" s="58"/>
      <c r="D21" s="59"/>
      <c r="E21" s="59"/>
      <c r="F21" s="60"/>
    </row>
    <row r="22" spans="1:7" ht="30.75" customHeight="1" x14ac:dyDescent="0.25">
      <c r="A22" s="89" t="s">
        <v>75</v>
      </c>
      <c r="B22" s="90"/>
      <c r="C22" s="90"/>
      <c r="D22" s="90"/>
      <c r="E22" s="90"/>
      <c r="F22" s="90"/>
    </row>
    <row r="23" spans="1:7" ht="30" customHeight="1" x14ac:dyDescent="0.25">
      <c r="A23" s="23" t="s">
        <v>37</v>
      </c>
      <c r="B23" s="24"/>
      <c r="C23" s="78"/>
      <c r="D23" s="79"/>
      <c r="E23" s="23" t="s">
        <v>4</v>
      </c>
      <c r="F23" s="26"/>
    </row>
    <row r="24" spans="1:7" ht="33.75" customHeight="1" x14ac:dyDescent="0.25">
      <c r="A24" s="5" t="s">
        <v>72</v>
      </c>
      <c r="B24" s="6"/>
      <c r="C24" s="78"/>
      <c r="D24" s="79"/>
      <c r="E24" s="5" t="s">
        <v>4</v>
      </c>
      <c r="F24" s="25"/>
    </row>
    <row r="25" spans="1:7" s="3" customFormat="1" ht="15.6" x14ac:dyDescent="0.25">
      <c r="A25" s="91" t="s">
        <v>10</v>
      </c>
      <c r="B25" s="91"/>
      <c r="C25" s="91"/>
      <c r="D25" s="91"/>
      <c r="E25" s="91"/>
      <c r="F25" s="91"/>
    </row>
    <row r="26" spans="1:7" s="3" customFormat="1" x14ac:dyDescent="0.25">
      <c r="A26" s="41"/>
      <c r="B26" s="41"/>
      <c r="C26" s="42" t="s">
        <v>61</v>
      </c>
      <c r="D26" s="74" t="s">
        <v>62</v>
      </c>
      <c r="E26" s="74"/>
      <c r="F26" s="74"/>
    </row>
    <row r="27" spans="1:7" s="9" customFormat="1" ht="15" customHeight="1" x14ac:dyDescent="0.25">
      <c r="A27" s="4" t="s">
        <v>7</v>
      </c>
      <c r="B27" s="7"/>
      <c r="C27" s="44"/>
      <c r="D27" s="75"/>
      <c r="E27" s="76"/>
      <c r="F27" s="77"/>
      <c r="G27" s="8"/>
    </row>
    <row r="28" spans="1:7" s="9" customFormat="1" ht="15" customHeight="1" x14ac:dyDescent="0.25">
      <c r="A28" s="4" t="s">
        <v>59</v>
      </c>
      <c r="B28" s="7"/>
      <c r="C28" s="44"/>
      <c r="D28" s="75"/>
      <c r="E28" s="76"/>
      <c r="F28" s="77"/>
      <c r="G28" s="8"/>
    </row>
    <row r="29" spans="1:7" s="9" customFormat="1" ht="15" customHeight="1" x14ac:dyDescent="0.25">
      <c r="A29" s="4" t="s">
        <v>38</v>
      </c>
      <c r="B29" s="7"/>
      <c r="C29" s="44"/>
      <c r="D29" s="75"/>
      <c r="E29" s="76"/>
      <c r="F29" s="77"/>
      <c r="G29" s="8"/>
    </row>
    <row r="30" spans="1:7" s="9" customFormat="1" ht="15" customHeight="1" x14ac:dyDescent="0.25">
      <c r="A30" s="33" t="s">
        <v>60</v>
      </c>
      <c r="B30" s="40"/>
      <c r="C30" s="44"/>
      <c r="D30" s="75"/>
      <c r="E30" s="76"/>
      <c r="F30" s="77"/>
      <c r="G30" s="8"/>
    </row>
    <row r="31" spans="1:7" ht="15" customHeight="1" x14ac:dyDescent="0.25">
      <c r="A31" s="33" t="s">
        <v>63</v>
      </c>
      <c r="B31" s="30"/>
      <c r="C31" s="44"/>
      <c r="D31" s="82"/>
      <c r="E31" s="76"/>
      <c r="F31" s="77"/>
      <c r="G31" s="10"/>
    </row>
    <row r="32" spans="1:7" ht="15" customHeight="1" x14ac:dyDescent="0.25">
      <c r="A32" s="31"/>
      <c r="B32" s="34" t="s">
        <v>31</v>
      </c>
      <c r="C32" s="45" t="e">
        <f>VLOOKUP(C31,Sheet1!A2:B16,2,FALSE)</f>
        <v>#N/A</v>
      </c>
      <c r="D32" s="92" t="e">
        <f>VLOOKUP(D31,Sheet1!A2:B16,2,FALSE)</f>
        <v>#N/A</v>
      </c>
      <c r="E32" s="93"/>
      <c r="F32" s="94"/>
      <c r="G32" s="10"/>
    </row>
    <row r="33" spans="1:9" ht="15" customHeight="1" x14ac:dyDescent="0.25">
      <c r="A33" s="31"/>
      <c r="B33" s="34" t="s">
        <v>32</v>
      </c>
      <c r="C33" s="45" t="e">
        <f>VLOOKUP(C31,Sheet1!A2:C16,3,FALSE)</f>
        <v>#N/A</v>
      </c>
      <c r="D33" s="92" t="e">
        <f>VLOOKUP(D31,Sheet1!A2:C16,3,FALSE)</f>
        <v>#N/A</v>
      </c>
      <c r="E33" s="93"/>
      <c r="F33" s="94"/>
      <c r="G33" s="10"/>
    </row>
    <row r="34" spans="1:9" ht="15" customHeight="1" x14ac:dyDescent="0.25">
      <c r="A34" s="32"/>
      <c r="B34" s="35" t="s">
        <v>33</v>
      </c>
      <c r="C34" s="45" t="e">
        <f>VLOOKUP(C31,Sheet1!A2:D16,4,FALSE)</f>
        <v>#N/A</v>
      </c>
      <c r="D34" s="92" t="e">
        <f>VLOOKUP(D31,Sheet1!A2:D16,4,FALSE)</f>
        <v>#N/A</v>
      </c>
      <c r="E34" s="93"/>
      <c r="F34" s="94"/>
      <c r="G34" s="10"/>
    </row>
    <row r="35" spans="1:9" s="9" customFormat="1" ht="15" customHeight="1" x14ac:dyDescent="0.25">
      <c r="A35" s="28" t="s">
        <v>64</v>
      </c>
      <c r="B35" s="29"/>
      <c r="C35" s="44"/>
      <c r="D35" s="75"/>
      <c r="E35" s="76"/>
      <c r="F35" s="77"/>
      <c r="G35" s="8"/>
    </row>
    <row r="36" spans="1:9" s="9" customFormat="1" ht="15" customHeight="1" x14ac:dyDescent="0.25">
      <c r="A36" s="28" t="s">
        <v>65</v>
      </c>
      <c r="B36" s="29"/>
      <c r="C36" s="44"/>
      <c r="D36" s="75"/>
      <c r="E36" s="76"/>
      <c r="F36" s="77"/>
      <c r="G36" s="8"/>
    </row>
    <row r="37" spans="1:9" s="9" customFormat="1" ht="15" customHeight="1" x14ac:dyDescent="0.25">
      <c r="A37" s="28" t="s">
        <v>68</v>
      </c>
      <c r="B37" s="29"/>
      <c r="C37" s="44"/>
      <c r="D37" s="75"/>
      <c r="E37" s="76"/>
      <c r="F37" s="77"/>
      <c r="G37" s="8"/>
    </row>
    <row r="38" spans="1:9" s="9" customFormat="1" ht="36" customHeight="1" x14ac:dyDescent="0.25">
      <c r="A38" s="68" t="s">
        <v>90</v>
      </c>
      <c r="B38" s="69"/>
      <c r="C38" s="49"/>
      <c r="D38" s="48" t="s">
        <v>91</v>
      </c>
      <c r="E38" s="56"/>
      <c r="F38" s="57"/>
      <c r="G38" s="8"/>
    </row>
    <row r="39" spans="1:9" s="9" customFormat="1" ht="82.5" customHeight="1" x14ac:dyDescent="0.25">
      <c r="A39" s="70"/>
      <c r="B39" s="71"/>
      <c r="C39" s="50" t="s">
        <v>92</v>
      </c>
      <c r="D39" s="72"/>
      <c r="E39" s="72"/>
      <c r="F39" s="73"/>
      <c r="G39" s="8"/>
    </row>
    <row r="40" spans="1:9" ht="69.75" customHeight="1" x14ac:dyDescent="0.25">
      <c r="A40" s="56" t="s">
        <v>11</v>
      </c>
      <c r="B40" s="57"/>
      <c r="C40" s="58"/>
      <c r="D40" s="59"/>
      <c r="E40" s="59"/>
      <c r="F40" s="60"/>
    </row>
    <row r="41" spans="1:9" ht="69.75" customHeight="1" x14ac:dyDescent="0.25">
      <c r="A41" s="61" t="s">
        <v>89</v>
      </c>
      <c r="B41" s="62"/>
      <c r="C41" s="58"/>
      <c r="D41" s="59"/>
      <c r="E41" s="59"/>
      <c r="F41" s="60"/>
    </row>
    <row r="42" spans="1:9" ht="57.75" customHeight="1" x14ac:dyDescent="0.25">
      <c r="A42" s="23" t="s">
        <v>12</v>
      </c>
      <c r="B42" s="24"/>
      <c r="C42" s="95"/>
      <c r="D42" s="96"/>
      <c r="E42" s="23" t="s">
        <v>4</v>
      </c>
      <c r="F42" s="27"/>
    </row>
    <row r="43" spans="1:9" x14ac:dyDescent="0.25">
      <c r="A43" s="88" t="s">
        <v>8</v>
      </c>
      <c r="B43" s="88"/>
      <c r="C43" s="88"/>
      <c r="D43" s="88"/>
      <c r="E43" s="88"/>
      <c r="F43" s="88"/>
    </row>
    <row r="44" spans="1:9" x14ac:dyDescent="0.25">
      <c r="A44" s="36" t="s">
        <v>34</v>
      </c>
      <c r="B44" s="22"/>
      <c r="C44" s="38" t="s">
        <v>36</v>
      </c>
      <c r="E44" s="37" t="s">
        <v>35</v>
      </c>
    </row>
    <row r="45" spans="1:9" x14ac:dyDescent="0.25">
      <c r="I45" s="10"/>
    </row>
    <row r="46" spans="1:9" x14ac:dyDescent="0.25">
      <c r="B46" s="21"/>
      <c r="C46" s="21"/>
    </row>
    <row r="47" spans="1:9" x14ac:dyDescent="0.25">
      <c r="B47" s="21"/>
      <c r="C47" s="21"/>
    </row>
    <row r="48" spans="1:9" x14ac:dyDescent="0.25">
      <c r="A48" s="16"/>
      <c r="B48" s="17"/>
      <c r="C48" s="17"/>
    </row>
    <row r="49" spans="1:6" x14ac:dyDescent="0.25">
      <c r="A49" s="16"/>
      <c r="B49" s="17"/>
      <c r="C49" s="17"/>
      <c r="D49" s="18"/>
      <c r="E49" s="18"/>
      <c r="F49" s="18"/>
    </row>
    <row r="50" spans="1:6" x14ac:dyDescent="0.25">
      <c r="A50" s="16"/>
      <c r="B50" s="17"/>
      <c r="C50" s="17"/>
      <c r="D50" s="18"/>
      <c r="E50" s="18"/>
      <c r="F50" s="18"/>
    </row>
    <row r="51" spans="1:6" x14ac:dyDescent="0.25">
      <c r="A51" s="16"/>
      <c r="B51" s="17"/>
      <c r="C51" s="17"/>
      <c r="D51" s="18"/>
      <c r="E51" s="18"/>
      <c r="F51" s="18"/>
    </row>
    <row r="52" spans="1:6" x14ac:dyDescent="0.25">
      <c r="A52" s="16"/>
      <c r="B52" s="17"/>
      <c r="C52" s="17"/>
      <c r="D52" s="18"/>
      <c r="E52" s="18"/>
      <c r="F52" s="18"/>
    </row>
    <row r="53" spans="1:6" x14ac:dyDescent="0.25">
      <c r="A53" s="16"/>
      <c r="B53" s="17"/>
      <c r="C53" s="17"/>
      <c r="D53" s="18"/>
      <c r="E53" s="18"/>
      <c r="F53" s="18"/>
    </row>
    <row r="54" spans="1:6" x14ac:dyDescent="0.25">
      <c r="A54" s="16"/>
      <c r="B54" s="17"/>
      <c r="C54" s="17"/>
      <c r="D54" s="18"/>
      <c r="E54" s="18"/>
      <c r="F54" s="18"/>
    </row>
    <row r="55" spans="1:6" x14ac:dyDescent="0.25">
      <c r="A55" s="12"/>
      <c r="B55" s="12"/>
      <c r="C55" s="12"/>
    </row>
  </sheetData>
  <mergeCells count="50">
    <mergeCell ref="C8:F8"/>
    <mergeCell ref="A3:F3"/>
    <mergeCell ref="A43:F43"/>
    <mergeCell ref="A22:F22"/>
    <mergeCell ref="A25:F25"/>
    <mergeCell ref="D34:F34"/>
    <mergeCell ref="D36:F36"/>
    <mergeCell ref="D35:F35"/>
    <mergeCell ref="D37:F37"/>
    <mergeCell ref="D29:F29"/>
    <mergeCell ref="D30:F30"/>
    <mergeCell ref="D31:F31"/>
    <mergeCell ref="D32:F32"/>
    <mergeCell ref="D33:F33"/>
    <mergeCell ref="C42:D42"/>
    <mergeCell ref="C10:F10"/>
    <mergeCell ref="C1:F1"/>
    <mergeCell ref="C4:F4"/>
    <mergeCell ref="C5:F5"/>
    <mergeCell ref="C6:F6"/>
    <mergeCell ref="C7:F7"/>
    <mergeCell ref="C11:F11"/>
    <mergeCell ref="C12:F12"/>
    <mergeCell ref="C13:F13"/>
    <mergeCell ref="C9:F9"/>
    <mergeCell ref="C14:F14"/>
    <mergeCell ref="C15:F15"/>
    <mergeCell ref="C16:F16"/>
    <mergeCell ref="C18:F18"/>
    <mergeCell ref="A18:B18"/>
    <mergeCell ref="A17:B17"/>
    <mergeCell ref="C17:F17"/>
    <mergeCell ref="A19:B19"/>
    <mergeCell ref="C19:F19"/>
    <mergeCell ref="D26:F26"/>
    <mergeCell ref="D27:F27"/>
    <mergeCell ref="D28:F28"/>
    <mergeCell ref="A20:B20"/>
    <mergeCell ref="C23:D23"/>
    <mergeCell ref="C24:D24"/>
    <mergeCell ref="A40:B40"/>
    <mergeCell ref="C40:F40"/>
    <mergeCell ref="A41:B41"/>
    <mergeCell ref="C41:F41"/>
    <mergeCell ref="C20:F20"/>
    <mergeCell ref="A21:B21"/>
    <mergeCell ref="C21:F21"/>
    <mergeCell ref="E38:F38"/>
    <mergeCell ref="A38:B39"/>
    <mergeCell ref="D39:F39"/>
  </mergeCells>
  <hyperlinks>
    <hyperlink ref="A44" r:id="rId1" xr:uid="{00000000-0004-0000-0000-000000000000}"/>
    <hyperlink ref="E44" r:id="rId2" xr:uid="{00000000-0004-0000-0000-000001000000}"/>
    <hyperlink ref="C44" r:id="rId3" xr:uid="{00000000-0004-0000-0000-000002000000}"/>
  </hyperlinks>
  <printOptions horizontalCentered="1"/>
  <pageMargins left="0" right="0" top="0" bottom="0" header="0" footer="0"/>
  <pageSetup scale="81"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7" r:id="rId7" name="Check Box 3">
              <controlPr defaultSize="0" autoFill="0" autoLine="0" autoPict="0">
                <anchor>
                  <from>
                    <xdr:col>2</xdr:col>
                    <xdr:colOff>30480</xdr:colOff>
                    <xdr:row>9</xdr:row>
                    <xdr:rowOff>0</xdr:rowOff>
                  </from>
                  <to>
                    <xdr:col>2</xdr:col>
                    <xdr:colOff>1821180</xdr:colOff>
                    <xdr:row>9</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38100</xdr:colOff>
                    <xdr:row>13</xdr:row>
                    <xdr:rowOff>0</xdr:rowOff>
                  </from>
                  <to>
                    <xdr:col>2</xdr:col>
                    <xdr:colOff>845820</xdr:colOff>
                    <xdr:row>14</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502920</xdr:colOff>
                    <xdr:row>13</xdr:row>
                    <xdr:rowOff>0</xdr:rowOff>
                  </from>
                  <to>
                    <xdr:col>2</xdr:col>
                    <xdr:colOff>1318260</xdr:colOff>
                    <xdr:row>14</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from>
                    <xdr:col>2</xdr:col>
                    <xdr:colOff>1082040</xdr:colOff>
                    <xdr:row>9</xdr:row>
                    <xdr:rowOff>0</xdr:rowOff>
                  </from>
                  <to>
                    <xdr:col>3</xdr:col>
                    <xdr:colOff>38100</xdr:colOff>
                    <xdr:row>9</xdr:row>
                    <xdr:rowOff>0</xdr:rowOff>
                  </to>
                </anchor>
              </controlPr>
            </control>
          </mc:Choice>
        </mc:AlternateContent>
        <mc:AlternateContent xmlns:mc="http://schemas.openxmlformats.org/markup-compatibility/2006">
          <mc:Choice Requires="x14">
            <control shapeId="1066" r:id="rId11" name="Check Box 42">
              <controlPr defaultSize="0" autoFill="0" autoLine="0" autoPict="0">
                <anchor>
                  <from>
                    <xdr:col>2</xdr:col>
                    <xdr:colOff>2270760</xdr:colOff>
                    <xdr:row>9</xdr:row>
                    <xdr:rowOff>0</xdr:rowOff>
                  </from>
                  <to>
                    <xdr:col>4</xdr:col>
                    <xdr:colOff>220980</xdr:colOff>
                    <xdr:row>9</xdr:row>
                    <xdr:rowOff>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2</xdr:col>
                    <xdr:colOff>38100</xdr:colOff>
                    <xdr:row>14</xdr:row>
                    <xdr:rowOff>0</xdr:rowOff>
                  </from>
                  <to>
                    <xdr:col>2</xdr:col>
                    <xdr:colOff>845820</xdr:colOff>
                    <xdr:row>15</xdr:row>
                    <xdr:rowOff>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2</xdr:col>
                    <xdr:colOff>502920</xdr:colOff>
                    <xdr:row>14</xdr:row>
                    <xdr:rowOff>0</xdr:rowOff>
                  </from>
                  <to>
                    <xdr:col>2</xdr:col>
                    <xdr:colOff>1318260</xdr:colOff>
                    <xdr:row>15</xdr:row>
                    <xdr:rowOff>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2</xdr:col>
                    <xdr:colOff>38100</xdr:colOff>
                    <xdr:row>15</xdr:row>
                    <xdr:rowOff>0</xdr:rowOff>
                  </from>
                  <to>
                    <xdr:col>2</xdr:col>
                    <xdr:colOff>845820</xdr:colOff>
                    <xdr:row>16</xdr:row>
                    <xdr:rowOff>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2</xdr:col>
                    <xdr:colOff>502920</xdr:colOff>
                    <xdr:row>15</xdr:row>
                    <xdr:rowOff>0</xdr:rowOff>
                  </from>
                  <to>
                    <xdr:col>2</xdr:col>
                    <xdr:colOff>1318260</xdr:colOff>
                    <xdr:row>16</xdr:row>
                    <xdr:rowOff>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2</xdr:col>
                    <xdr:colOff>38100</xdr:colOff>
                    <xdr:row>17</xdr:row>
                    <xdr:rowOff>0</xdr:rowOff>
                  </from>
                  <to>
                    <xdr:col>2</xdr:col>
                    <xdr:colOff>845820</xdr:colOff>
                    <xdr:row>18</xdr:row>
                    <xdr:rowOff>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2</xdr:col>
                    <xdr:colOff>502920</xdr:colOff>
                    <xdr:row>17</xdr:row>
                    <xdr:rowOff>0</xdr:rowOff>
                  </from>
                  <to>
                    <xdr:col>2</xdr:col>
                    <xdr:colOff>1318260</xdr:colOff>
                    <xdr:row>18</xdr:row>
                    <xdr:rowOff>0</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2</xdr:col>
                    <xdr:colOff>175260</xdr:colOff>
                    <xdr:row>19</xdr:row>
                    <xdr:rowOff>99060</xdr:rowOff>
                  </from>
                  <to>
                    <xdr:col>3</xdr:col>
                    <xdr:colOff>922020</xdr:colOff>
                    <xdr:row>19</xdr:row>
                    <xdr:rowOff>373380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2</xdr:col>
                    <xdr:colOff>160020</xdr:colOff>
                    <xdr:row>19</xdr:row>
                    <xdr:rowOff>441960</xdr:rowOff>
                  </from>
                  <to>
                    <xdr:col>2</xdr:col>
                    <xdr:colOff>2095500</xdr:colOff>
                    <xdr:row>19</xdr:row>
                    <xdr:rowOff>647700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2</xdr:col>
                    <xdr:colOff>175260</xdr:colOff>
                    <xdr:row>19</xdr:row>
                    <xdr:rowOff>762000</xdr:rowOff>
                  </from>
                  <to>
                    <xdr:col>2</xdr:col>
                    <xdr:colOff>2019300</xdr:colOff>
                    <xdr:row>19</xdr:row>
                    <xdr:rowOff>914400</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2</xdr:col>
                    <xdr:colOff>175260</xdr:colOff>
                    <xdr:row>19</xdr:row>
                    <xdr:rowOff>982980</xdr:rowOff>
                  </from>
                  <to>
                    <xdr:col>5</xdr:col>
                    <xdr:colOff>83820</xdr:colOff>
                    <xdr:row>19</xdr:row>
                    <xdr:rowOff>1303020</xdr:rowOff>
                  </to>
                </anchor>
              </controlPr>
            </control>
          </mc:Choice>
        </mc:AlternateContent>
        <mc:AlternateContent xmlns:mc="http://schemas.openxmlformats.org/markup-compatibility/2006">
          <mc:Choice Requires="x14">
            <control shapeId="1077" r:id="rId22" name="Check Box 53">
              <controlPr defaultSize="0" autoFill="0" autoLine="0" autoPict="0">
                <anchor moveWithCells="1">
                  <from>
                    <xdr:col>2</xdr:col>
                    <xdr:colOff>38100</xdr:colOff>
                    <xdr:row>37</xdr:row>
                    <xdr:rowOff>0</xdr:rowOff>
                  </from>
                  <to>
                    <xdr:col>2</xdr:col>
                    <xdr:colOff>845820</xdr:colOff>
                    <xdr:row>38</xdr:row>
                    <xdr:rowOff>0</xdr:rowOff>
                  </to>
                </anchor>
              </controlPr>
            </control>
          </mc:Choice>
        </mc:AlternateContent>
        <mc:AlternateContent xmlns:mc="http://schemas.openxmlformats.org/markup-compatibility/2006">
          <mc:Choice Requires="x14">
            <control shapeId="1078" r:id="rId23" name="Check Box 54">
              <controlPr defaultSize="0" autoFill="0" autoLine="0" autoPict="0">
                <anchor moveWithCells="1">
                  <from>
                    <xdr:col>2</xdr:col>
                    <xdr:colOff>502920</xdr:colOff>
                    <xdr:row>37</xdr:row>
                    <xdr:rowOff>0</xdr:rowOff>
                  </from>
                  <to>
                    <xdr:col>2</xdr:col>
                    <xdr:colOff>1318260</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Sheet1!$A$2:$A$16</xm:f>
          </x14:formula1>
          <xm:sqref>C31:D31</xm:sqref>
        </x14:dataValidation>
        <x14:dataValidation type="list" allowBlank="1" showInputMessage="1" showErrorMessage="1" xr:uid="{00000000-0002-0000-0000-000001000000}">
          <x14:formula1>
            <xm:f>Sheet1!$F$1:$F$5</xm:f>
          </x14:formula1>
          <xm:sqref>C12 C29</xm:sqref>
        </x14:dataValidation>
        <x14:dataValidation type="list" allowBlank="1" showInputMessage="1" showErrorMessage="1" xr:uid="{00000000-0002-0000-0000-000002000000}">
          <x14:formula1>
            <xm:f>Sheet1!$F$1:$F$4</xm:f>
          </x14:formula1>
          <xm:sqref>D29:F29</xm:sqref>
        </x14:dataValidation>
        <x14:dataValidation type="list" allowBlank="1" showInputMessage="1" showErrorMessage="1" xr:uid="{00000000-0002-0000-0000-000003000000}">
          <x14:formula1>
            <xm:f>Sheet1!$G$1:$G$2</xm:f>
          </x14:formula1>
          <xm:sqref>C30:F30</xm:sqref>
        </x14:dataValidation>
        <x14:dataValidation type="list" allowBlank="1" showInputMessage="1" showErrorMessage="1" xr:uid="{00000000-0002-0000-0000-000004000000}">
          <x14:formula1>
            <xm:f>Sheet1!$H$1:$H$15</xm:f>
          </x14:formula1>
          <xm:sqref>C36:F36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8"/>
  <sheetViews>
    <sheetView workbookViewId="0">
      <selection activeCell="J17" sqref="J17"/>
    </sheetView>
  </sheetViews>
  <sheetFormatPr defaultColWidth="9.109375" defaultRowHeight="13.8" x14ac:dyDescent="0.3"/>
  <cols>
    <col min="1" max="1" width="3" style="51" customWidth="1"/>
    <col min="2" max="2" width="13.109375" style="51" customWidth="1"/>
    <col min="3" max="3" width="85" style="51" customWidth="1"/>
    <col min="4" max="9" width="9.109375" style="51"/>
    <col min="10" max="10" width="68.33203125" style="51" customWidth="1"/>
    <col min="11" max="16384" width="9.109375" style="51"/>
  </cols>
  <sheetData>
    <row r="1" spans="1:3" x14ac:dyDescent="0.3">
      <c r="B1" s="97" t="s">
        <v>81</v>
      </c>
      <c r="C1" s="98"/>
    </row>
    <row r="2" spans="1:3" x14ac:dyDescent="0.3">
      <c r="B2" s="99"/>
      <c r="C2" s="100"/>
    </row>
    <row r="3" spans="1:3" ht="86.25" customHeight="1" x14ac:dyDescent="0.3">
      <c r="B3" s="52" t="s">
        <v>77</v>
      </c>
      <c r="C3" s="55" t="s">
        <v>97</v>
      </c>
    </row>
    <row r="4" spans="1:3" ht="41.4" x14ac:dyDescent="0.3">
      <c r="A4" s="53"/>
      <c r="B4" s="52" t="s">
        <v>78</v>
      </c>
      <c r="C4" s="55" t="s">
        <v>94</v>
      </c>
    </row>
    <row r="5" spans="1:3" x14ac:dyDescent="0.3">
      <c r="B5" s="52" t="s">
        <v>79</v>
      </c>
      <c r="C5" s="55" t="s">
        <v>82</v>
      </c>
    </row>
    <row r="6" spans="1:3" ht="69" x14ac:dyDescent="0.3">
      <c r="B6" s="52" t="s">
        <v>80</v>
      </c>
      <c r="C6" s="55" t="s">
        <v>96</v>
      </c>
    </row>
    <row r="7" spans="1:3" ht="27.6" x14ac:dyDescent="0.3">
      <c r="B7" s="52" t="s">
        <v>83</v>
      </c>
      <c r="C7" s="55" t="s">
        <v>93</v>
      </c>
    </row>
    <row r="8" spans="1:3" x14ac:dyDescent="0.3">
      <c r="C8" s="54"/>
    </row>
  </sheetData>
  <mergeCells count="2">
    <mergeCell ref="B1:C1"/>
    <mergeCell ref="B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A12" workbookViewId="0">
      <selection activeCell="B21" sqref="B21:D36"/>
    </sheetView>
  </sheetViews>
  <sheetFormatPr defaultRowHeight="13.2" x14ac:dyDescent="0.25"/>
  <cols>
    <col min="2" max="4" width="13.21875" style="39" bestFit="1" customWidth="1"/>
  </cols>
  <sheetData>
    <row r="1" spans="1:8" x14ac:dyDescent="0.25">
      <c r="B1" s="39" t="s">
        <v>28</v>
      </c>
      <c r="C1" s="39" t="s">
        <v>29</v>
      </c>
      <c r="D1" s="39" t="s">
        <v>30</v>
      </c>
      <c r="F1" t="s">
        <v>39</v>
      </c>
      <c r="G1" s="39" t="s">
        <v>66</v>
      </c>
      <c r="H1" t="s">
        <v>48</v>
      </c>
    </row>
    <row r="2" spans="1:8" x14ac:dyDescent="0.25">
      <c r="A2" t="s">
        <v>13</v>
      </c>
      <c r="B2" s="43">
        <v>22186</v>
      </c>
      <c r="C2" s="43">
        <v>26930</v>
      </c>
      <c r="D2" s="43">
        <v>32318</v>
      </c>
      <c r="F2" t="s">
        <v>40</v>
      </c>
      <c r="G2" t="s">
        <v>67</v>
      </c>
      <c r="H2" t="s">
        <v>49</v>
      </c>
    </row>
    <row r="3" spans="1:8" x14ac:dyDescent="0.25">
      <c r="A3" t="s">
        <v>14</v>
      </c>
      <c r="B3" s="43">
        <v>24130</v>
      </c>
      <c r="C3" s="43">
        <v>30162</v>
      </c>
      <c r="D3" s="43">
        <v>36195</v>
      </c>
      <c r="F3" t="s">
        <v>41</v>
      </c>
      <c r="H3" t="s">
        <v>50</v>
      </c>
    </row>
    <row r="4" spans="1:8" x14ac:dyDescent="0.25">
      <c r="A4" t="s">
        <v>15</v>
      </c>
      <c r="B4" s="43">
        <v>27026</v>
      </c>
      <c r="C4" s="43">
        <v>33781</v>
      </c>
      <c r="D4" s="43">
        <v>40537</v>
      </c>
      <c r="F4" t="s">
        <v>42</v>
      </c>
      <c r="H4" t="s">
        <v>51</v>
      </c>
    </row>
    <row r="5" spans="1:8" x14ac:dyDescent="0.25">
      <c r="A5" t="s">
        <v>16</v>
      </c>
      <c r="B5" s="43">
        <v>30470</v>
      </c>
      <c r="C5" s="43">
        <v>38849</v>
      </c>
      <c r="D5" s="43">
        <v>47228</v>
      </c>
      <c r="F5" t="s">
        <v>43</v>
      </c>
      <c r="H5" t="s">
        <v>52</v>
      </c>
    </row>
    <row r="6" spans="1:8" x14ac:dyDescent="0.25">
      <c r="A6" t="s">
        <v>17</v>
      </c>
      <c r="B6" s="43">
        <v>36279</v>
      </c>
      <c r="C6" s="43">
        <v>45296</v>
      </c>
      <c r="D6" s="43">
        <v>54312</v>
      </c>
      <c r="H6" t="s">
        <v>53</v>
      </c>
    </row>
    <row r="7" spans="1:8" x14ac:dyDescent="0.25">
      <c r="A7" t="s">
        <v>18</v>
      </c>
      <c r="B7" s="43">
        <v>40296</v>
      </c>
      <c r="C7" s="43">
        <v>51377</v>
      </c>
      <c r="D7" s="43">
        <v>62459</v>
      </c>
      <c r="H7" t="s">
        <v>54</v>
      </c>
    </row>
    <row r="8" spans="1:8" x14ac:dyDescent="0.25">
      <c r="A8" t="s">
        <v>19</v>
      </c>
      <c r="B8" s="43">
        <v>44592</v>
      </c>
      <c r="C8" s="43">
        <v>59085</v>
      </c>
      <c r="D8" s="43">
        <v>74196</v>
      </c>
      <c r="H8" t="s">
        <v>55</v>
      </c>
    </row>
    <row r="9" spans="1:8" x14ac:dyDescent="0.25">
      <c r="A9" t="s">
        <v>20</v>
      </c>
      <c r="B9" s="43">
        <v>51281</v>
      </c>
      <c r="C9" s="43">
        <v>67947</v>
      </c>
      <c r="D9" s="43">
        <v>85325</v>
      </c>
      <c r="H9" t="s">
        <v>56</v>
      </c>
    </row>
    <row r="10" spans="1:8" x14ac:dyDescent="0.25">
      <c r="A10" t="s">
        <v>21</v>
      </c>
      <c r="B10" s="43">
        <v>58972</v>
      </c>
      <c r="C10" s="43">
        <v>78139</v>
      </c>
      <c r="D10" s="43">
        <v>98125</v>
      </c>
      <c r="H10" t="s">
        <v>57</v>
      </c>
    </row>
    <row r="11" spans="1:8" x14ac:dyDescent="0.25">
      <c r="A11" t="s">
        <v>22</v>
      </c>
      <c r="B11" s="43">
        <v>68299</v>
      </c>
      <c r="C11" s="43">
        <v>92205</v>
      </c>
      <c r="D11" s="43">
        <v>117127</v>
      </c>
      <c r="H11" t="s">
        <v>58</v>
      </c>
    </row>
    <row r="12" spans="1:8" x14ac:dyDescent="0.25">
      <c r="A12" t="s">
        <v>23</v>
      </c>
      <c r="B12" s="43">
        <v>80593</v>
      </c>
      <c r="C12" s="43">
        <v>108801</v>
      </c>
      <c r="D12" s="43">
        <v>138208</v>
      </c>
      <c r="H12" t="s">
        <v>44</v>
      </c>
    </row>
    <row r="13" spans="1:8" x14ac:dyDescent="0.25">
      <c r="A13" t="s">
        <v>24</v>
      </c>
      <c r="B13" s="43">
        <v>95101</v>
      </c>
      <c r="C13" s="43">
        <v>128385</v>
      </c>
      <c r="D13" s="43">
        <v>163086</v>
      </c>
      <c r="H13" t="s">
        <v>45</v>
      </c>
    </row>
    <row r="14" spans="1:8" x14ac:dyDescent="0.25">
      <c r="A14" t="s">
        <v>25</v>
      </c>
      <c r="B14" s="43">
        <v>110178</v>
      </c>
      <c r="C14" s="43">
        <v>151497</v>
      </c>
      <c r="D14" s="43">
        <v>194560</v>
      </c>
      <c r="H14" t="s">
        <v>46</v>
      </c>
    </row>
    <row r="15" spans="1:8" x14ac:dyDescent="0.25">
      <c r="A15" t="s">
        <v>26</v>
      </c>
      <c r="B15" s="43">
        <v>130010</v>
      </c>
      <c r="C15" s="43">
        <v>178764</v>
      </c>
      <c r="D15" s="43">
        <v>229580</v>
      </c>
      <c r="H15" t="s">
        <v>47</v>
      </c>
    </row>
    <row r="16" spans="1:8" x14ac:dyDescent="0.25">
      <c r="A16" t="s">
        <v>27</v>
      </c>
      <c r="B16" s="43">
        <v>153413</v>
      </c>
      <c r="C16" s="43">
        <v>210942</v>
      </c>
      <c r="D16" s="43">
        <v>270904</v>
      </c>
    </row>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f88d48e-9225-4c70-bc76-7173813f3758">
      <UserInfo>
        <DisplayName>Wortman, Nicholas</DisplayName>
        <AccountId>33</AccountId>
        <AccountType/>
      </UserInfo>
      <UserInfo>
        <DisplayName>Wortman, Vickie</DisplayName>
        <AccountId>34</AccountId>
        <AccountType/>
      </UserInfo>
      <UserInfo>
        <DisplayName>Fodor, William</DisplayName>
        <AccountId>35</AccountId>
        <AccountType/>
      </UserInfo>
      <UserInfo>
        <DisplayName>McConnell, Eva</DisplayName>
        <AccountId>36</AccountId>
        <AccountType/>
      </UserInfo>
      <UserInfo>
        <DisplayName>Pergram, Adam</DisplayName>
        <AccountId>37</AccountId>
        <AccountType/>
      </UserInfo>
      <UserInfo>
        <DisplayName>Russell, Catherine</DisplayName>
        <AccountId>38</AccountId>
        <AccountType/>
      </UserInfo>
      <UserInfo>
        <DisplayName>Durst, Suzanne</DisplayName>
        <AccountId>39</AccountId>
        <AccountType/>
      </UserInfo>
      <UserInfo>
        <DisplayName>Noftz, Brenda</DisplayName>
        <AccountId>40</AccountId>
        <AccountType/>
      </UserInfo>
      <UserInfo>
        <DisplayName>Schmaltz, Rich</DisplayName>
        <AccountId>41</AccountId>
        <AccountType/>
      </UserInfo>
      <UserInfo>
        <DisplayName>Green, Anne</DisplayName>
        <AccountId>53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3652B2822D5B489CBC36E68B6035DB" ma:contentTypeVersion="12" ma:contentTypeDescription="Create a new document." ma:contentTypeScope="" ma:versionID="d6419ae519a2efc2ab75322600ac6072">
  <xsd:schema xmlns:xsd="http://www.w3.org/2001/XMLSchema" xmlns:xs="http://www.w3.org/2001/XMLSchema" xmlns:p="http://schemas.microsoft.com/office/2006/metadata/properties" xmlns:ns2="5012e0e3-3e3a-4913-8481-b1e571eb46ad" xmlns:ns3="7f88d48e-9225-4c70-bc76-7173813f3758" targetNamespace="http://schemas.microsoft.com/office/2006/metadata/properties" ma:root="true" ma:fieldsID="51d577f2288caeba9ddfe1a935a60f9c" ns2:_="" ns3:_="">
    <xsd:import namespace="5012e0e3-3e3a-4913-8481-b1e571eb46ad"/>
    <xsd:import namespace="7f88d48e-9225-4c70-bc76-7173813f375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12e0e3-3e3a-4913-8481-b1e571eb4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88d48e-9225-4c70-bc76-7173813f375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8580CC-241C-456C-B218-FC437862000E}">
  <ds:schemaRefs>
    <ds:schemaRef ds:uri="http://schemas.microsoft.com/sharepoint/v3/contenttype/forms"/>
  </ds:schemaRefs>
</ds:datastoreItem>
</file>

<file path=customXml/itemProps2.xml><?xml version="1.0" encoding="utf-8"?>
<ds:datastoreItem xmlns:ds="http://schemas.openxmlformats.org/officeDocument/2006/customXml" ds:itemID="{C52ABBCE-FDEA-4844-9701-8A63B42FD694}">
  <ds:schemaRefs>
    <ds:schemaRef ds:uri="5012e0e3-3e3a-4913-8481-b1e571eb46ad"/>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terms/"/>
    <ds:schemaRef ds:uri="http://schemas.openxmlformats.org/package/2006/metadata/core-properties"/>
    <ds:schemaRef ds:uri="7f88d48e-9225-4c70-bc76-7173813f3758"/>
    <ds:schemaRef ds:uri="http://www.w3.org/XML/1998/namespace"/>
  </ds:schemaRefs>
</ds:datastoreItem>
</file>

<file path=customXml/itemProps3.xml><?xml version="1.0" encoding="utf-8"?>
<ds:datastoreItem xmlns:ds="http://schemas.openxmlformats.org/officeDocument/2006/customXml" ds:itemID="{2BFCCBF2-BDB3-4895-9F04-69614A3E3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12e0e3-3e3a-4913-8481-b1e571eb46ad"/>
    <ds:schemaRef ds:uri="7f88d48e-9225-4c70-bc76-7173813f3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Information</vt:lpstr>
      <vt:lpstr>Instructions</vt:lpstr>
      <vt:lpstr>Sheet1</vt:lpstr>
      <vt:lpstr>'General Information'!Print_Area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Vierling-West, Jessica</dc:creator>
  <cp:lastModifiedBy>Jordan, Jenny</cp:lastModifiedBy>
  <cp:lastPrinted>2019-02-10T15:43:36Z</cp:lastPrinted>
  <dcterms:created xsi:type="dcterms:W3CDTF">2019-02-06T15:09:44Z</dcterms:created>
  <dcterms:modified xsi:type="dcterms:W3CDTF">2021-10-21T18:17:10Z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0x010100443652B2822D5B489CBC36E68B6035DB</vt:lpwstr>
  </property>
  <property fmtid="{D5CDD505-2E9C-101B-9397-08002B2CF9AE}" pid="3" name="AuthorIds_UIVersion_3072">
    <vt:lpwstr>15</vt:lpwstr>
  </property>
  <property fmtid="{D5CDD505-2E9C-101B-9397-08002B2CF9AE}" pid="4" name="AuthorIds_UIVersion_3584">
    <vt:lpwstr>15</vt:lpwstr>
  </property>
  <property fmtid="{D5CDD505-2E9C-101B-9397-08002B2CF9AE}" pid="5" name="AuthorIds_UIVersion_4608">
    <vt:lpwstr>13</vt:lpwstr>
  </property>
</Properties>
</file>