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atmailohio-my.sharepoint.com/personal/jordanj5_ohio_edu/Documents/"/>
    </mc:Choice>
  </mc:AlternateContent>
  <xr:revisionPtr revIDLastSave="0" documentId="8_{90EBE946-6907-4352-913A-3E29FAF61C27}" xr6:coauthVersionLast="47" xr6:coauthVersionMax="47" xr10:uidLastSave="{00000000-0000-0000-0000-000000000000}"/>
  <bookViews>
    <workbookView xWindow="-108" yWindow="-108" windowWidth="23256" windowHeight="12576" xr2:uid="{00000000-000D-0000-FFFF-FFFF00000000}"/>
  </bookViews>
  <sheets>
    <sheet name="General Information" sheetId="1" r:id="rId1"/>
    <sheet name="Instructions" sheetId="4" r:id="rId2"/>
    <sheet name="Sheet1" sheetId="3" state="hidden" r:id="rId3"/>
  </sheets>
  <definedNames>
    <definedName name="_xlnm.Print_Area" localSheetId="0">'General Information'!$A$1:$F$44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D34" i="1" l="1"/>
  <c r="D33" i="1"/>
  <c r="D32" i="1"/>
  <c r="C34" i="1"/>
  <c r="C33" i="1"/>
</calcChain>
</file>

<file path=xl/sharedStrings.xml><?xml version="1.0" encoding="utf-8"?>
<sst xmlns="http://schemas.openxmlformats.org/spreadsheetml/2006/main" count="102" uniqueCount="98">
  <si>
    <t>Date Submitted</t>
  </si>
  <si>
    <t>Requested By</t>
  </si>
  <si>
    <t>Planning Unit</t>
  </si>
  <si>
    <t>Department</t>
  </si>
  <si>
    <t>Date:</t>
  </si>
  <si>
    <t>Contact email</t>
  </si>
  <si>
    <t>Contact Phone</t>
  </si>
  <si>
    <t>Position Number</t>
  </si>
  <si>
    <t>Applicable Policies, Guidelines, and References:</t>
  </si>
  <si>
    <t>Title of Position</t>
  </si>
  <si>
    <t>COMPENSATION USE ONLY</t>
  </si>
  <si>
    <t>Comments:</t>
  </si>
  <si>
    <t>Compensation Signature</t>
  </si>
  <si>
    <t>CA&amp;P|10|</t>
  </si>
  <si>
    <t>CA&amp;P|11|</t>
  </si>
  <si>
    <t>CA&amp;P|12|</t>
  </si>
  <si>
    <t>CA&amp;P|13|</t>
  </si>
  <si>
    <t>CA&amp;P|14|</t>
  </si>
  <si>
    <t>CA&amp;P|15|</t>
  </si>
  <si>
    <t>CA&amp;P|16|</t>
  </si>
  <si>
    <t>CA&amp;P|17|</t>
  </si>
  <si>
    <t>CA&amp;P|18|</t>
  </si>
  <si>
    <t>CA&amp;P|19|</t>
  </si>
  <si>
    <t>CA&amp;P|20|</t>
  </si>
  <si>
    <t>CA&amp;P|21|</t>
  </si>
  <si>
    <t>CA&amp;P|22|</t>
  </si>
  <si>
    <t>CA&amp;P|23|</t>
  </si>
  <si>
    <t>CA&amp;P|24|</t>
  </si>
  <si>
    <t>Min</t>
  </si>
  <si>
    <t>Mid</t>
  </si>
  <si>
    <t>Max</t>
  </si>
  <si>
    <t>Grade Point Min:</t>
  </si>
  <si>
    <t>Grade Point Mid:</t>
  </si>
  <si>
    <t>Grade Point Max:</t>
  </si>
  <si>
    <t>Pay Administration Guidelines</t>
  </si>
  <si>
    <t>New Hire Compensation</t>
  </si>
  <si>
    <t>Changes to Existing Employee Compensation</t>
  </si>
  <si>
    <t>CFAO Signature*</t>
  </si>
  <si>
    <t>Classification</t>
  </si>
  <si>
    <t>Classified</t>
  </si>
  <si>
    <t>Administrative</t>
  </si>
  <si>
    <t>Administrative Hourly</t>
  </si>
  <si>
    <t>Research</t>
  </si>
  <si>
    <t>TBD</t>
  </si>
  <si>
    <t>TAS 1</t>
  </si>
  <si>
    <t>TAS 2</t>
  </si>
  <si>
    <t>TAS 3</t>
  </si>
  <si>
    <t>TAS 4</t>
  </si>
  <si>
    <t>IC 1</t>
  </si>
  <si>
    <t>IC 2</t>
  </si>
  <si>
    <t>IC 3</t>
  </si>
  <si>
    <t>IC 4</t>
  </si>
  <si>
    <t>IC 5</t>
  </si>
  <si>
    <t>M 1</t>
  </si>
  <si>
    <t>M 2</t>
  </si>
  <si>
    <t>M 3</t>
  </si>
  <si>
    <t>M 4</t>
  </si>
  <si>
    <t>M 5</t>
  </si>
  <si>
    <t>M 6</t>
  </si>
  <si>
    <t>Title</t>
  </si>
  <si>
    <t>FLSA Exempt Status</t>
  </si>
  <si>
    <t>Current Information</t>
  </si>
  <si>
    <t>Evaluation Results</t>
  </si>
  <si>
    <t>Pay Grade</t>
  </si>
  <si>
    <t>Family/Subfamily</t>
  </si>
  <si>
    <t>Level</t>
  </si>
  <si>
    <t>Exempt</t>
  </si>
  <si>
    <t>Non-Exempt</t>
  </si>
  <si>
    <t>Oracle Job Segment</t>
  </si>
  <si>
    <t xml:space="preserve">Upon submission of the below request for position review/audit, Compensation will thoroughly review the specific facts and details to ensure compliance with applicable Ohio University Policies and Procedures, Ohio Revised Code, and Federal and State regulations. </t>
  </si>
  <si>
    <t>Position Description Questionnaire is attached</t>
  </si>
  <si>
    <r>
      <t xml:space="preserve">PDQ is a </t>
    </r>
    <r>
      <rPr>
        <b/>
        <i/>
        <sz val="8"/>
        <rFont val="Arial"/>
        <family val="2"/>
      </rPr>
      <t>required</t>
    </r>
    <r>
      <rPr>
        <i/>
        <sz val="8"/>
        <rFont val="Arial"/>
        <family val="2"/>
      </rPr>
      <t xml:space="preserve"> attachment before submission to Compensation</t>
    </r>
  </si>
  <si>
    <t>Dean/Department Head Signature*</t>
  </si>
  <si>
    <t>REQUEST FOR INCUMBENT POSITION REVIEW/AUDIT</t>
  </si>
  <si>
    <t>EE Name</t>
  </si>
  <si>
    <r>
      <t xml:space="preserve">Approval of Incumbent Position Review/Audit
</t>
    </r>
    <r>
      <rPr>
        <b/>
        <i/>
        <sz val="8"/>
        <color indexed="9"/>
        <rFont val="Arial"/>
        <family val="2"/>
      </rPr>
      <t>*Must be signed prior to submission</t>
    </r>
  </si>
  <si>
    <t>Reason/Justification for Request (include anticipated results):</t>
  </si>
  <si>
    <t xml:space="preserve">Step 1:  </t>
  </si>
  <si>
    <t xml:space="preserve">Step 2:  </t>
  </si>
  <si>
    <t xml:space="preserve">Step 3:  </t>
  </si>
  <si>
    <t xml:space="preserve">Step 4:  </t>
  </si>
  <si>
    <t>Incumbent Position Review/Audit Instructions:</t>
  </si>
  <si>
    <t>Send completed form and updated position description to Compensation at compensation@ohio.edu.</t>
  </si>
  <si>
    <t>Step 5:</t>
  </si>
  <si>
    <t>Do you anticipate a pay grade increase after this review?</t>
  </si>
  <si>
    <t>Does the anticipated change impact any reporting structures of this position or other FTEs?  If "yes", include a copy of the organizational chart showing this change</t>
  </si>
  <si>
    <t>If "yes" describe the source of funding and if this will be an increase to overal salaries</t>
  </si>
  <si>
    <t>Is/does this position:</t>
  </si>
  <si>
    <t>If "yes" describe in further detail:</t>
  </si>
  <si>
    <t>Does Compensation support this change (if applicable) to the mapping of this position?</t>
  </si>
  <si>
    <t>Does this position align with standard job benchmarks in the market?</t>
  </si>
  <si>
    <t>If yes, list benchmark survey information:</t>
  </si>
  <si>
    <t>If no, list why not:</t>
  </si>
  <si>
    <t>Compensation will issue a results letter to the employee or to the department if the department prefers to meet with the employee in person to discuss the results.**</t>
  </si>
  <si>
    <r>
      <t xml:space="preserve">Form and updated position description needs to be sent to the CFAO </t>
    </r>
    <r>
      <rPr>
        <b/>
        <u/>
        <sz val="10"/>
        <color theme="1"/>
        <rFont val="Calibri"/>
        <family val="2"/>
        <scheme val="minor"/>
      </rPr>
      <t>and</t>
    </r>
    <r>
      <rPr>
        <sz val="10"/>
        <color theme="1"/>
        <rFont val="Calibri"/>
        <family val="2"/>
        <scheme val="minor"/>
      </rPr>
      <t xml:space="preserve"> the Dean or Department Head for review.  Approval signatures of each are required on the form (electronic signatures preferred).</t>
    </r>
    <r>
      <rPr>
        <sz val="10"/>
        <rFont val="Calibri"/>
        <family val="2"/>
        <scheme val="minor"/>
      </rPr>
      <t xml:space="preserve">
</t>
    </r>
  </si>
  <si>
    <t>Have the duties of the position changed more than 30%?</t>
  </si>
  <si>
    <t>Compensation will review the form and updated position description.  Incumbent reviews can take up to 30 or more days to review, depending on what is already in the evaluation queue.  Additionally, incumbent reviews with an expected increase in pay grade will be reviewed by the Executive Review Committee for final approval.  Any changes to the mapping of the position will be retroactive to the first day of the pay period in which the request for review was submitted.</t>
  </si>
  <si>
    <t>Planning Unit member that will be submitting the incumbent review on behalf of the employee fills out the top section of the form in consultation with their HR Liaison.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</si>
</sst>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8" x14ac:knownFonts="1">
    <font>
      <sz val="10"/>
      <name val="Arial"/>
      <family val="2"/>
    </font>
    <font>
      <sz val="11"/>
      <color theme="1"/>
      <name val="Calibri"/>
      <family val="2"/>
      <scheme val="minor"/>
    </font>
    <font>
      <sz val="8"/>
      <color rgb="FF000000"/>
      <name val="Segoe UI"/>
      <family val="2"/>
    </font>
    <font>
      <sz val="10"/>
      <name val="Arial"/>
      <family val="2"/>
    </font>
    <font>
      <sz val="24"/>
      <name val="Arial"/>
      <family val="2"/>
    </font>
    <font>
      <b/>
      <sz val="16"/>
      <color indexed="9"/>
      <name val="Arial"/>
      <family val="2"/>
    </font>
    <font>
      <b/>
      <sz val="9"/>
      <name val="Arial"/>
      <family val="2"/>
    </font>
    <font>
      <b/>
      <sz val="10"/>
      <name val="Arial"/>
      <family val="2"/>
    </font>
    <font>
      <u/>
      <sz val="10"/>
      <color indexed="12"/>
      <name val="Arial"/>
      <family val="2"/>
    </font>
    <font>
      <b/>
      <sz val="12"/>
      <color indexed="9"/>
      <name val="Arial"/>
      <family val="2"/>
    </font>
    <font>
      <sz val="9"/>
      <name val="Arial"/>
      <family val="2"/>
    </font>
    <font>
      <u/>
      <sz val="11"/>
      <color theme="10"/>
      <name val="Calibri"/>
      <family val="2"/>
      <scheme val="minor"/>
    </font>
    <font>
      <u/>
      <sz val="9"/>
      <color theme="10"/>
      <name val="Calibri"/>
      <family val="2"/>
      <scheme val="minor"/>
    </font>
    <font>
      <b/>
      <sz val="16.5"/>
      <color indexed="9"/>
      <name val="Arial"/>
      <family val="2"/>
    </font>
    <font>
      <b/>
      <sz val="9"/>
      <color indexed="9"/>
      <name val="Arial"/>
      <family val="2"/>
    </font>
    <font>
      <b/>
      <sz val="12"/>
      <color theme="0"/>
      <name val="Arial"/>
      <family val="2"/>
    </font>
    <font>
      <b/>
      <sz val="9"/>
      <color theme="0"/>
      <name val="Arial"/>
      <family val="2"/>
    </font>
    <font>
      <b/>
      <sz val="10"/>
      <color indexed="9"/>
      <name val="Arial"/>
      <family val="2"/>
    </font>
    <font>
      <b/>
      <i/>
      <sz val="8"/>
      <color indexed="9"/>
      <name val="Arial"/>
      <family val="2"/>
    </font>
    <font>
      <i/>
      <sz val="8"/>
      <name val="Arial"/>
      <family val="2"/>
    </font>
    <font>
      <b/>
      <i/>
      <sz val="8"/>
      <name val="Arial"/>
      <family val="2"/>
    </font>
    <font>
      <b/>
      <sz val="9"/>
      <color rgb="FFFF0000"/>
      <name val="Arial"/>
      <family val="2"/>
    </font>
    <font>
      <sz val="10"/>
      <name val="Calibri"/>
      <family val="2"/>
      <scheme val="minor"/>
    </font>
    <font>
      <b/>
      <u/>
      <sz val="10"/>
      <name val="Calibri"/>
      <family val="2"/>
      <scheme val="minor"/>
    </font>
    <font>
      <b/>
      <sz val="10"/>
      <name val="Calibri"/>
      <family val="2"/>
      <scheme val="minor"/>
    </font>
    <font>
      <u/>
      <sz val="10"/>
      <color indexed="12"/>
      <name val="Calibri"/>
      <family val="2"/>
      <scheme val="minor"/>
    </font>
    <font>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rgb="FF006848"/>
        <bgColor indexed="64"/>
      </patternFill>
    </fill>
    <fill>
      <patternFill patternType="solid">
        <fgColor theme="0"/>
        <bgColor indexed="64"/>
      </patternFill>
    </fill>
  </fills>
  <borders count="18">
    <border>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right/>
      <top/>
      <bottom style="thin">
        <color theme="0"/>
      </bottom>
      <diagonal/>
    </border>
    <border>
      <left style="thin">
        <color theme="0" tint="-0.249977111117893"/>
      </left>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cellStyleXfs>
  <cellXfs count="101">
    <xf numFmtId="0" fontId="0" fillId="0" borderId="0" xfId="0"/>
    <xf numFmtId="0" fontId="4" fillId="0" borderId="0" xfId="0" applyFont="1" applyFill="1" applyBorder="1"/>
    <xf numFmtId="0" fontId="3" fillId="0" borderId="0" xfId="0" applyFont="1"/>
    <xf numFmtId="0" fontId="3" fillId="0" borderId="0" xfId="0" applyFont="1" applyBorder="1"/>
    <xf numFmtId="0" fontId="6" fillId="0" borderId="4" xfId="0" applyFont="1" applyBorder="1" applyAlignment="1">
      <alignment horizontal="left" vertical="center" indent="1"/>
    </xf>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indent="1"/>
    </xf>
    <xf numFmtId="0" fontId="6" fillId="0" borderId="5" xfId="0" applyFont="1" applyBorder="1" applyAlignment="1">
      <alignment horizontal="left" vertical="center" indent="1"/>
    </xf>
    <xf numFmtId="0" fontId="7" fillId="0" borderId="0" xfId="0" applyFont="1" applyBorder="1"/>
    <xf numFmtId="0" fontId="7" fillId="0" borderId="0" xfId="0" applyFont="1"/>
    <xf numFmtId="0" fontId="0" fillId="0" borderId="0" xfId="0" applyFont="1"/>
    <xf numFmtId="0" fontId="4" fillId="0" borderId="0" xfId="0" applyFont="1" applyFill="1" applyBorder="1" applyAlignment="1">
      <alignment wrapText="1"/>
    </xf>
    <xf numFmtId="0" fontId="10" fillId="0" borderId="0" xfId="0" applyFont="1"/>
    <xf numFmtId="0" fontId="5" fillId="3" borderId="0" xfId="0" applyFont="1" applyFill="1" applyBorder="1" applyAlignment="1">
      <alignment horizontal="left" vertical="center" indent="1"/>
    </xf>
    <xf numFmtId="0" fontId="4" fillId="2" borderId="0" xfId="0" applyFont="1" applyFill="1" applyBorder="1"/>
    <xf numFmtId="0" fontId="5" fillId="2" borderId="0" xfId="0" applyFont="1" applyFill="1" applyBorder="1" applyAlignment="1">
      <alignment horizontal="left" vertical="center" indent="1"/>
    </xf>
    <xf numFmtId="0" fontId="12" fillId="0" borderId="0" xfId="3" applyFont="1" applyAlignment="1">
      <alignment horizontal="left" indent="1"/>
    </xf>
    <xf numFmtId="0" fontId="10" fillId="0" borderId="0" xfId="0" applyFont="1" applyAlignment="1">
      <alignment horizontal="left" indent="1"/>
    </xf>
    <xf numFmtId="0" fontId="3" fillId="0" borderId="0" xfId="0" applyFont="1" applyAlignment="1">
      <alignment horizontal="left" indent="1"/>
    </xf>
    <xf numFmtId="0" fontId="4" fillId="3" borderId="0" xfId="0" applyFont="1" applyFill="1" applyBorder="1"/>
    <xf numFmtId="0" fontId="5" fillId="3" borderId="0" xfId="0" applyFont="1" applyFill="1" applyBorder="1" applyAlignment="1">
      <alignment horizontal="center" vertical="center"/>
    </xf>
    <xf numFmtId="0" fontId="12" fillId="0" borderId="0" xfId="3" applyFont="1" applyAlignment="1"/>
    <xf numFmtId="0" fontId="3" fillId="0" borderId="12" xfId="0" applyFont="1" applyBorder="1"/>
    <xf numFmtId="0" fontId="6" fillId="0" borderId="4" xfId="0" applyFont="1" applyFill="1" applyBorder="1" applyAlignment="1">
      <alignment horizontal="left" vertical="center" indent="1"/>
    </xf>
    <xf numFmtId="0" fontId="6" fillId="0" borderId="5" xfId="0" applyFont="1" applyFill="1" applyBorder="1" applyAlignment="1">
      <alignment horizontal="left" vertical="center" indent="1"/>
    </xf>
    <xf numFmtId="14" fontId="10" fillId="0" borderId="5" xfId="1" applyNumberFormat="1" applyFont="1" applyBorder="1" applyAlignment="1" applyProtection="1">
      <alignment vertical="center" wrapText="1"/>
    </xf>
    <xf numFmtId="14" fontId="10" fillId="0" borderId="5" xfId="1" applyNumberFormat="1" applyFont="1" applyBorder="1" applyAlignment="1" applyProtection="1">
      <alignment vertical="center" wrapText="1"/>
    </xf>
    <xf numFmtId="14" fontId="10" fillId="0" borderId="5" xfId="1" applyNumberFormat="1" applyFont="1" applyBorder="1" applyAlignment="1" applyProtection="1">
      <alignment vertical="center" wrapTex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10" xfId="0" applyFont="1" applyBorder="1" applyAlignment="1">
      <alignment vertical="top"/>
    </xf>
    <xf numFmtId="0" fontId="6" fillId="0" borderId="11" xfId="0" applyFont="1" applyBorder="1" applyAlignment="1">
      <alignment vertical="top"/>
    </xf>
    <xf numFmtId="0" fontId="6" fillId="0" borderId="1" xfId="0" applyFont="1" applyBorder="1" applyAlignment="1">
      <alignment vertical="top"/>
    </xf>
    <xf numFmtId="0" fontId="6" fillId="0" borderId="9" xfId="0" applyFont="1" applyBorder="1" applyAlignment="1">
      <alignment horizontal="left" vertical="center" indent="1"/>
    </xf>
    <xf numFmtId="0" fontId="6" fillId="0" borderId="3" xfId="0" applyFont="1" applyBorder="1" applyAlignment="1">
      <alignment horizontal="right" vertical="top"/>
    </xf>
    <xf numFmtId="0" fontId="6" fillId="0" borderId="8" xfId="0" applyFont="1" applyBorder="1" applyAlignment="1">
      <alignment horizontal="right" vertical="top"/>
    </xf>
    <xf numFmtId="0" fontId="8" fillId="0" borderId="0" xfId="1" applyFill="1" applyBorder="1" applyAlignment="1" applyProtection="1">
      <alignment horizontal="left" vertical="center" indent="1"/>
    </xf>
    <xf numFmtId="0" fontId="8" fillId="0" borderId="12" xfId="1" applyBorder="1" applyAlignment="1" applyProtection="1">
      <alignment horizontal="left" indent="1"/>
    </xf>
    <xf numFmtId="0" fontId="8" fillId="0" borderId="0" xfId="1" applyAlignment="1" applyProtection="1">
      <alignment horizontal="left" indent="2"/>
    </xf>
    <xf numFmtId="164" fontId="0" fillId="0" borderId="0" xfId="0" applyNumberFormat="1"/>
    <xf numFmtId="0" fontId="6" fillId="0" borderId="10" xfId="0" applyFont="1" applyBorder="1" applyAlignment="1">
      <alignment horizontal="left" vertical="center" indent="1"/>
    </xf>
    <xf numFmtId="0" fontId="16" fillId="2" borderId="6" xfId="0" applyFont="1" applyFill="1" applyBorder="1" applyAlignment="1">
      <alignment vertical="center"/>
    </xf>
    <xf numFmtId="0" fontId="16" fillId="2" borderId="6" xfId="0" applyFont="1" applyFill="1" applyBorder="1" applyAlignment="1">
      <alignment horizontal="center" vertical="center"/>
    </xf>
    <xf numFmtId="165" fontId="0" fillId="0" borderId="0" xfId="0" applyNumberFormat="1"/>
    <xf numFmtId="0" fontId="10" fillId="0" borderId="4" xfId="1" applyNumberFormat="1" applyFont="1" applyBorder="1" applyAlignment="1" applyProtection="1">
      <alignment horizontal="left" vertical="center" wrapText="1" indent="1"/>
    </xf>
    <xf numFmtId="165" fontId="10" fillId="0" borderId="4" xfId="1" applyNumberFormat="1" applyFont="1" applyBorder="1" applyAlignment="1" applyProtection="1">
      <alignment horizontal="left" vertical="center" wrapText="1" indent="1"/>
    </xf>
    <xf numFmtId="0" fontId="21" fillId="0" borderId="4" xfId="0" applyFont="1" applyBorder="1" applyAlignment="1">
      <alignment horizontal="left" vertical="center" indent="1"/>
    </xf>
    <xf numFmtId="0" fontId="21" fillId="0" borderId="5" xfId="0" applyFont="1" applyBorder="1" applyAlignment="1">
      <alignment horizontal="left" vertical="center" indent="1"/>
    </xf>
    <xf numFmtId="0" fontId="19" fillId="0" borderId="6" xfId="1" applyNumberFormat="1" applyFont="1" applyBorder="1" applyAlignment="1" applyProtection="1">
      <alignment vertical="center" wrapText="1"/>
    </xf>
    <xf numFmtId="0" fontId="10" fillId="0" borderId="9" xfId="1" applyNumberFormat="1" applyFont="1" applyBorder="1" applyAlignment="1" applyProtection="1">
      <alignment horizontal="left" vertical="center" wrapText="1" indent="1"/>
    </xf>
    <xf numFmtId="0" fontId="19" fillId="0" borderId="6" xfId="1" applyNumberFormat="1" applyFont="1" applyBorder="1" applyAlignment="1" applyProtection="1">
      <alignment horizontal="right" vertical="center" wrapText="1"/>
    </xf>
    <xf numFmtId="0" fontId="22" fillId="0" borderId="0" xfId="0" applyFont="1"/>
    <xf numFmtId="0" fontId="24" fillId="0" borderId="16" xfId="2" applyFont="1" applyBorder="1" applyAlignment="1">
      <alignment vertical="top" wrapText="1"/>
    </xf>
    <xf numFmtId="0" fontId="22" fillId="0" borderId="0" xfId="0" applyFont="1" applyAlignment="1">
      <alignment wrapText="1"/>
    </xf>
    <xf numFmtId="0" fontId="25" fillId="0" borderId="0" xfId="1" applyFont="1" applyAlignment="1" applyProtection="1">
      <alignment wrapText="1"/>
    </xf>
    <xf numFmtId="0" fontId="26" fillId="0" borderId="17" xfId="2" applyFont="1" applyBorder="1" applyAlignment="1">
      <alignment horizontal="left" vertical="top"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19" fillId="0" borderId="4" xfId="1" applyNumberFormat="1" applyFont="1" applyBorder="1" applyAlignment="1" applyProtection="1">
      <alignment horizontal="left" vertical="center" wrapText="1" indent="15"/>
    </xf>
    <xf numFmtId="0" fontId="19" fillId="0" borderId="6" xfId="1" applyNumberFormat="1" applyFont="1" applyBorder="1" applyAlignment="1" applyProtection="1">
      <alignment horizontal="left" vertical="center" wrapText="1" indent="15"/>
    </xf>
    <xf numFmtId="0" fontId="19" fillId="0" borderId="5" xfId="1" applyNumberFormat="1" applyFont="1" applyBorder="1" applyAlignment="1" applyProtection="1">
      <alignment horizontal="left" vertical="center" wrapText="1" indent="15"/>
    </xf>
    <xf numFmtId="0" fontId="21" fillId="0" borderId="4" xfId="0" applyFont="1" applyBorder="1" applyAlignment="1">
      <alignment horizontal="left" vertical="center" wrapText="1" indent="1"/>
    </xf>
    <xf numFmtId="0" fontId="21" fillId="0" borderId="5" xfId="0" applyFont="1" applyBorder="1" applyAlignment="1">
      <alignment horizontal="left" vertical="center" wrapText="1" indent="1"/>
    </xf>
    <xf numFmtId="0" fontId="19" fillId="0" borderId="4" xfId="1" applyNumberFormat="1" applyFont="1" applyBorder="1" applyAlignment="1" applyProtection="1">
      <alignment horizontal="left" vertical="center" wrapText="1"/>
    </xf>
    <xf numFmtId="0" fontId="19" fillId="0" borderId="6" xfId="1" applyNumberFormat="1" applyFont="1" applyBorder="1" applyAlignment="1" applyProtection="1">
      <alignment horizontal="left" vertical="center" wrapText="1"/>
    </xf>
    <xf numFmtId="0" fontId="19" fillId="0" borderId="5" xfId="1" applyNumberFormat="1" applyFont="1" applyBorder="1" applyAlignment="1" applyProtection="1">
      <alignment horizontal="left" vertical="center" wrapText="1"/>
    </xf>
    <xf numFmtId="0" fontId="21" fillId="0" borderId="4" xfId="0" applyFont="1" applyBorder="1" applyAlignment="1">
      <alignment horizontal="left" vertical="center" wrapText="1" indent="4"/>
    </xf>
    <xf numFmtId="0" fontId="21" fillId="0" borderId="5" xfId="0" applyFont="1" applyBorder="1" applyAlignment="1">
      <alignment horizontal="left" vertical="center" wrapText="1" indent="4"/>
    </xf>
    <xf numFmtId="0" fontId="21" fillId="0" borderId="9" xfId="0" applyFont="1" applyBorder="1" applyAlignment="1">
      <alignment horizontal="left" vertical="center" wrapText="1" indent="1"/>
    </xf>
    <xf numFmtId="0" fontId="21" fillId="0" borderId="10" xfId="0" applyFont="1" applyBorder="1" applyAlignment="1">
      <alignment horizontal="left" vertical="center" wrapText="1" indent="1"/>
    </xf>
    <xf numFmtId="0" fontId="21" fillId="0" borderId="1" xfId="0" applyFont="1" applyBorder="1" applyAlignment="1">
      <alignment horizontal="left" vertical="center" wrapText="1" indent="1"/>
    </xf>
    <xf numFmtId="0" fontId="21" fillId="0" borderId="8" xfId="0" applyFont="1" applyBorder="1" applyAlignment="1">
      <alignment horizontal="left" vertical="center" wrapText="1" indent="1"/>
    </xf>
    <xf numFmtId="0" fontId="7" fillId="0" borderId="6" xfId="0" applyFont="1" applyBorder="1"/>
    <xf numFmtId="0" fontId="7" fillId="0" borderId="5" xfId="0" applyFont="1" applyBorder="1"/>
    <xf numFmtId="0" fontId="16" fillId="2" borderId="6" xfId="0" applyFont="1" applyFill="1" applyBorder="1" applyAlignment="1">
      <alignment horizontal="center" vertical="center"/>
    </xf>
    <xf numFmtId="0" fontId="10" fillId="0" borderId="13" xfId="1" applyNumberFormat="1" applyFont="1" applyBorder="1" applyAlignment="1" applyProtection="1">
      <alignment horizontal="left" vertical="center" wrapText="1" indent="1"/>
    </xf>
    <xf numFmtId="0" fontId="10" fillId="0" borderId="6" xfId="1" applyNumberFormat="1" applyFont="1" applyBorder="1" applyAlignment="1" applyProtection="1">
      <alignment horizontal="left" vertical="center" wrapText="1" indent="1"/>
    </xf>
    <xf numFmtId="0" fontId="10" fillId="0" borderId="5" xfId="1" applyNumberFormat="1" applyFont="1" applyBorder="1" applyAlignment="1" applyProtection="1">
      <alignment horizontal="left" vertical="center" wrapText="1" indent="1"/>
    </xf>
    <xf numFmtId="0" fontId="0" fillId="0" borderId="4" xfId="0" applyFont="1" applyFill="1" applyBorder="1" applyAlignment="1">
      <alignment horizontal="left" vertical="center" indent="1"/>
    </xf>
    <xf numFmtId="0" fontId="0" fillId="0" borderId="5" xfId="0" applyFont="1" applyFill="1" applyBorder="1" applyAlignment="1">
      <alignment horizontal="left" vertical="center" indent="1"/>
    </xf>
    <xf numFmtId="0" fontId="21" fillId="0" borderId="4" xfId="0" applyFont="1" applyBorder="1" applyAlignment="1">
      <alignment horizontal="left" vertical="center" wrapText="1" indent="2"/>
    </xf>
    <xf numFmtId="0" fontId="21" fillId="0" borderId="5" xfId="0" applyFont="1" applyBorder="1" applyAlignment="1">
      <alignment horizontal="left" vertical="center" wrapText="1" indent="2"/>
    </xf>
    <xf numFmtId="0" fontId="10" fillId="0" borderId="4" xfId="1" applyNumberFormat="1" applyFont="1" applyBorder="1" applyAlignment="1" applyProtection="1">
      <alignment horizontal="left" vertical="center" wrapText="1" indent="1"/>
    </xf>
    <xf numFmtId="0" fontId="13" fillId="2" borderId="0" xfId="0" applyFont="1" applyFill="1" applyBorder="1" applyAlignment="1">
      <alignment horizontal="center" vertical="center"/>
    </xf>
    <xf numFmtId="14" fontId="10" fillId="0" borderId="4" xfId="1" applyNumberFormat="1" applyFont="1" applyBorder="1" applyAlignment="1" applyProtection="1">
      <alignment horizontal="left" vertical="center" wrapText="1" indent="1"/>
    </xf>
    <xf numFmtId="14" fontId="10" fillId="0" borderId="6" xfId="1" applyNumberFormat="1" applyFont="1" applyBorder="1" applyAlignment="1" applyProtection="1">
      <alignment horizontal="left" vertical="center" wrapText="1" indent="1"/>
    </xf>
    <xf numFmtId="14" fontId="10" fillId="0" borderId="5" xfId="1" applyNumberFormat="1" applyFont="1" applyBorder="1" applyAlignment="1" applyProtection="1">
      <alignment horizontal="left" vertical="center" wrapText="1" indent="1"/>
    </xf>
    <xf numFmtId="0" fontId="17" fillId="2" borderId="2" xfId="0" applyFont="1" applyFill="1" applyBorder="1" applyAlignment="1">
      <alignment horizontal="center" vertical="center" wrapText="1"/>
    </xf>
    <xf numFmtId="0" fontId="14" fillId="2" borderId="7"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15" fillId="2" borderId="2" xfId="0" applyFont="1" applyFill="1" applyBorder="1" applyAlignment="1">
      <alignment horizontal="center" vertical="center"/>
    </xf>
    <xf numFmtId="165" fontId="10" fillId="0" borderId="4" xfId="1" applyNumberFormat="1" applyFont="1" applyBorder="1" applyAlignment="1" applyProtection="1">
      <alignment horizontal="left" vertical="center" wrapText="1" indent="1"/>
    </xf>
    <xf numFmtId="165" fontId="10" fillId="0" borderId="6" xfId="1" applyNumberFormat="1" applyFont="1" applyBorder="1" applyAlignment="1" applyProtection="1">
      <alignment horizontal="left" vertical="center" wrapText="1" indent="1"/>
    </xf>
    <xf numFmtId="165" fontId="10" fillId="0" borderId="5" xfId="1" applyNumberFormat="1" applyFont="1" applyBorder="1" applyAlignment="1" applyProtection="1">
      <alignment horizontal="left" vertical="center" wrapText="1" inden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3" fillId="0" borderId="14" xfId="2" applyFont="1" applyBorder="1" applyAlignment="1">
      <alignment horizontal="left" vertical="center" wrapText="1"/>
    </xf>
    <xf numFmtId="0" fontId="23" fillId="0" borderId="15" xfId="2" applyFont="1" applyBorder="1" applyAlignment="1">
      <alignment horizontal="left" vertical="center"/>
    </xf>
    <xf numFmtId="0" fontId="26" fillId="0" borderId="16" xfId="2" applyFont="1" applyBorder="1" applyAlignment="1">
      <alignment horizontal="left" vertical="top" wrapText="1"/>
    </xf>
    <xf numFmtId="0" fontId="26" fillId="0" borderId="17" xfId="2" applyFont="1" applyBorder="1" applyAlignment="1">
      <alignment horizontal="left" vertical="top" wrapText="1"/>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006848"/>
      <color rgb="FF1547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13</xdr:row>
          <xdr:rowOff>0</xdr:rowOff>
        </xdr:from>
        <xdr:to>
          <xdr:col>2</xdr:col>
          <xdr:colOff>1314450</xdr:colOff>
          <xdr:row>14</xdr:row>
          <xdr:rowOff>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390900" y="3063240"/>
              <a:ext cx="1276350" cy="190500"/>
              <a:chOff x="2876551" y="3648075"/>
              <a:chExt cx="1276350" cy="19050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114301</xdr:colOff>
      <xdr:row>0</xdr:row>
      <xdr:rowOff>29971</xdr:rowOff>
    </xdr:from>
    <xdr:to>
      <xdr:col>1</xdr:col>
      <xdr:colOff>1438275</xdr:colOff>
      <xdr:row>0</xdr:row>
      <xdr:rowOff>742967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29971"/>
          <a:ext cx="2628899" cy="712996"/>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28575</xdr:colOff>
          <xdr:row>9</xdr:row>
          <xdr:rowOff>0</xdr:rowOff>
        </xdr:from>
        <xdr:to>
          <xdr:col>4</xdr:col>
          <xdr:colOff>219075</xdr:colOff>
          <xdr:row>9</xdr:row>
          <xdr:rowOff>1</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3381375" y="2301240"/>
              <a:ext cx="3695700" cy="1"/>
              <a:chOff x="2867024" y="2314575"/>
              <a:chExt cx="4314824" cy="190500"/>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867024" y="2314575"/>
                <a:ext cx="20955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Vacant New Position</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101134" y="2314575"/>
                <a:ext cx="1699591"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Vacant Existing Position</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5486398" y="2314575"/>
                <a:ext cx="16954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Incumbent Review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14</xdr:row>
          <xdr:rowOff>0</xdr:rowOff>
        </xdr:from>
        <xdr:to>
          <xdr:col>2</xdr:col>
          <xdr:colOff>1314450</xdr:colOff>
          <xdr:row>15</xdr:row>
          <xdr:rowOff>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390900" y="3253740"/>
              <a:ext cx="1276350" cy="190500"/>
              <a:chOff x="2876551" y="3648075"/>
              <a:chExt cx="1276350" cy="190500"/>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15</xdr:row>
          <xdr:rowOff>0</xdr:rowOff>
        </xdr:from>
        <xdr:to>
          <xdr:col>2</xdr:col>
          <xdr:colOff>1314450</xdr:colOff>
          <xdr:row>16</xdr:row>
          <xdr:rowOff>0</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390900" y="3444240"/>
              <a:ext cx="1276350" cy="190500"/>
              <a:chOff x="2876551" y="3648075"/>
              <a:chExt cx="1276350" cy="190500"/>
            </a:xfrm>
          </xdr:grpSpPr>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xdr:row>
          <xdr:rowOff>0</xdr:rowOff>
        </xdr:from>
        <xdr:to>
          <xdr:col>2</xdr:col>
          <xdr:colOff>1314450</xdr:colOff>
          <xdr:row>18</xdr:row>
          <xdr:rowOff>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3390900" y="4213860"/>
              <a:ext cx="1276350" cy="1074420"/>
              <a:chOff x="2876551" y="3648075"/>
              <a:chExt cx="1276350" cy="190500"/>
            </a:xfrm>
          </xdr:grpSpPr>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19</xdr:row>
          <xdr:rowOff>99060</xdr:rowOff>
        </xdr:from>
        <xdr:to>
          <xdr:col>3</xdr:col>
          <xdr:colOff>922020</xdr:colOff>
          <xdr:row>19</xdr:row>
          <xdr:rowOff>373380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Essential to the health and safety of the campus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19</xdr:row>
          <xdr:rowOff>441960</xdr:rowOff>
        </xdr:from>
        <xdr:to>
          <xdr:col>2</xdr:col>
          <xdr:colOff>2095500</xdr:colOff>
          <xdr:row>19</xdr:row>
          <xdr:rowOff>647700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Support a mission critical function?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19</xdr:row>
          <xdr:rowOff>762000</xdr:rowOff>
        </xdr:from>
        <xdr:to>
          <xdr:col>2</xdr:col>
          <xdr:colOff>2019300</xdr:colOff>
          <xdr:row>19</xdr:row>
          <xdr:rowOff>914400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Impacts regulatory compliance?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19</xdr:row>
          <xdr:rowOff>982980</xdr:rowOff>
        </xdr:from>
        <xdr:to>
          <xdr:col>5</xdr:col>
          <xdr:colOff>83820</xdr:colOff>
          <xdr:row>19</xdr:row>
          <xdr:rowOff>1303020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Changed because of an area of program growth or expanded revenue opportunity?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37</xdr:row>
          <xdr:rowOff>0</xdr:rowOff>
        </xdr:from>
        <xdr:to>
          <xdr:col>2</xdr:col>
          <xdr:colOff>1314450</xdr:colOff>
          <xdr:row>38</xdr:row>
          <xdr:rowOff>0</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3390900" y="12992100"/>
              <a:ext cx="1276350" cy="457200"/>
              <a:chOff x="2876551" y="3648075"/>
              <a:chExt cx="1276350" cy="190500"/>
            </a:xfrm>
          </xdr:grpSpPr>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ohio.edu/hr/compensation-pay/changes-existing-compensation"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ohio.edu/hr/compensation-pay/new-hire-compensation"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ohio.edu/hr/compensation-pay/pay-administration-guidelin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I55"/>
  <sheetViews>
    <sheetView tabSelected="1" zoomScaleNormal="100" workbookViewId="0">
      <selection activeCell="B4" sqref="B4"/>
    </sheetView>
  </sheetViews>
  <sheetFormatPr defaultColWidth="9.109375" defaultRowHeight="13.2" x14ac:dyDescent="0.25"/>
  <cols>
    <col min="1" max="1" width="19.5546875" style="2" customWidth="1"/>
    <col min="2" max="2" width="29.33203125" style="2" customWidth="1"/>
    <col min="3" max="3" width="36.5546875" style="2" customWidth="1"/>
    <col min="4" max="4" width="14.5546875" style="2" bestFit="1" customWidth="1"/>
    <col min="5" max="5" width="11.33203125" style="2" bestFit="1" customWidth="1"/>
    <col min="6" max="6" width="32.6640625" style="2" customWidth="1"/>
    <col min="7" max="16384" width="9.109375" style="2"/>
  </cols>
  <sheetData>
    <row r="1" spans="1:8" s="1" customFormat="1" ht="62.25" customHeight="1" x14ac:dyDescent="0.5">
      <c r="A1" s="14"/>
      <c r="B1" s="15"/>
      <c r="C1" s="83" t="s">
        <v>73</v>
      </c>
      <c r="D1" s="83"/>
      <c r="E1" s="83"/>
      <c r="F1" s="83"/>
    </row>
    <row r="2" spans="1:8" s="1" customFormat="1" ht="0.9" customHeight="1" x14ac:dyDescent="0.5">
      <c r="A2" s="19"/>
      <c r="B2" s="13"/>
      <c r="C2" s="20"/>
      <c r="D2" s="20"/>
      <c r="E2" s="20"/>
      <c r="F2" s="20"/>
    </row>
    <row r="3" spans="1:8" s="11" customFormat="1" ht="30" x14ac:dyDescent="0.5">
      <c r="A3" s="87" t="s">
        <v>69</v>
      </c>
      <c r="B3" s="87"/>
      <c r="C3" s="87"/>
      <c r="D3" s="87"/>
      <c r="E3" s="87"/>
      <c r="F3" s="87"/>
    </row>
    <row r="4" spans="1:8" ht="15" customHeight="1" x14ac:dyDescent="0.25">
      <c r="A4" s="28" t="s">
        <v>0</v>
      </c>
      <c r="B4" s="29"/>
      <c r="C4" s="84"/>
      <c r="D4" s="85"/>
      <c r="E4" s="85"/>
      <c r="F4" s="86"/>
      <c r="H4" s="10"/>
    </row>
    <row r="5" spans="1:8" ht="15" customHeight="1" x14ac:dyDescent="0.25">
      <c r="A5" s="28" t="s">
        <v>1</v>
      </c>
      <c r="B5" s="29"/>
      <c r="C5" s="82"/>
      <c r="D5" s="76"/>
      <c r="E5" s="76"/>
      <c r="F5" s="77"/>
      <c r="H5" s="10"/>
    </row>
    <row r="6" spans="1:8" ht="15" customHeight="1" x14ac:dyDescent="0.25">
      <c r="A6" s="28" t="s">
        <v>5</v>
      </c>
      <c r="B6" s="29"/>
      <c r="C6" s="82"/>
      <c r="D6" s="76"/>
      <c r="E6" s="76"/>
      <c r="F6" s="77"/>
    </row>
    <row r="7" spans="1:8" ht="14.25" customHeight="1" x14ac:dyDescent="0.25">
      <c r="A7" s="28" t="s">
        <v>6</v>
      </c>
      <c r="B7" s="29"/>
      <c r="C7" s="82"/>
      <c r="D7" s="76"/>
      <c r="E7" s="76"/>
      <c r="F7" s="77"/>
    </row>
    <row r="8" spans="1:8" ht="15" customHeight="1" x14ac:dyDescent="0.25">
      <c r="A8" s="28" t="s">
        <v>2</v>
      </c>
      <c r="B8" s="29"/>
      <c r="C8" s="82"/>
      <c r="D8" s="76"/>
      <c r="E8" s="76"/>
      <c r="F8" s="77"/>
    </row>
    <row r="9" spans="1:8" ht="15" customHeight="1" x14ac:dyDescent="0.25">
      <c r="A9" s="28" t="s">
        <v>3</v>
      </c>
      <c r="B9" s="29"/>
      <c r="C9" s="82"/>
      <c r="D9" s="76"/>
      <c r="E9" s="76"/>
      <c r="F9" s="77"/>
    </row>
    <row r="10" spans="1:8" ht="15" customHeight="1" x14ac:dyDescent="0.25">
      <c r="A10" s="28" t="s">
        <v>7</v>
      </c>
      <c r="B10" s="29"/>
      <c r="C10" s="82"/>
      <c r="D10" s="76"/>
      <c r="E10" s="76"/>
      <c r="F10" s="77"/>
    </row>
    <row r="11" spans="1:8" ht="15" customHeight="1" x14ac:dyDescent="0.25">
      <c r="A11" s="28" t="s">
        <v>9</v>
      </c>
      <c r="B11" s="29"/>
      <c r="C11" s="82"/>
      <c r="D11" s="76"/>
      <c r="E11" s="76"/>
      <c r="F11" s="77"/>
    </row>
    <row r="12" spans="1:8" ht="15" customHeight="1" x14ac:dyDescent="0.25">
      <c r="A12" s="28" t="s">
        <v>38</v>
      </c>
      <c r="B12" s="29"/>
      <c r="C12" s="82"/>
      <c r="D12" s="76"/>
      <c r="E12" s="76"/>
      <c r="F12" s="77"/>
    </row>
    <row r="13" spans="1:8" ht="15" customHeight="1" x14ac:dyDescent="0.25">
      <c r="A13" s="28" t="s">
        <v>74</v>
      </c>
      <c r="B13" s="29"/>
      <c r="C13" s="82"/>
      <c r="D13" s="76"/>
      <c r="E13" s="76"/>
      <c r="F13" s="77"/>
    </row>
    <row r="14" spans="1:8" ht="15" customHeight="1" x14ac:dyDescent="0.25">
      <c r="A14" s="28" t="s">
        <v>70</v>
      </c>
      <c r="B14" s="29"/>
      <c r="C14" s="58" t="s">
        <v>71</v>
      </c>
      <c r="D14" s="59"/>
      <c r="E14" s="59"/>
      <c r="F14" s="60"/>
      <c r="G14" s="10"/>
    </row>
    <row r="15" spans="1:8" ht="15" customHeight="1" x14ac:dyDescent="0.25">
      <c r="A15" s="46" t="s">
        <v>95</v>
      </c>
      <c r="B15" s="29"/>
      <c r="C15" s="58"/>
      <c r="D15" s="59"/>
      <c r="E15" s="59"/>
      <c r="F15" s="60"/>
      <c r="G15" s="10"/>
    </row>
    <row r="16" spans="1:8" ht="15" customHeight="1" x14ac:dyDescent="0.25">
      <c r="A16" s="46" t="s">
        <v>84</v>
      </c>
      <c r="B16" s="47"/>
      <c r="C16" s="58"/>
      <c r="D16" s="59"/>
      <c r="E16" s="59"/>
      <c r="F16" s="60"/>
      <c r="G16" s="10"/>
    </row>
    <row r="17" spans="1:7" ht="45.75" customHeight="1" x14ac:dyDescent="0.25">
      <c r="A17" s="80" t="s">
        <v>86</v>
      </c>
      <c r="B17" s="81"/>
      <c r="C17" s="58"/>
      <c r="D17" s="59"/>
      <c r="E17" s="59"/>
      <c r="F17" s="60"/>
      <c r="G17" s="10"/>
    </row>
    <row r="18" spans="1:7" ht="84.75" customHeight="1" x14ac:dyDescent="0.25">
      <c r="A18" s="61" t="s">
        <v>85</v>
      </c>
      <c r="B18" s="62"/>
      <c r="C18" s="58"/>
      <c r="D18" s="59"/>
      <c r="E18" s="59"/>
      <c r="F18" s="60"/>
      <c r="G18" s="10"/>
    </row>
    <row r="19" spans="1:7" ht="106.5" customHeight="1" x14ac:dyDescent="0.25">
      <c r="A19" s="56" t="s">
        <v>76</v>
      </c>
      <c r="B19" s="57"/>
      <c r="C19" s="58"/>
      <c r="D19" s="59"/>
      <c r="E19" s="59"/>
      <c r="F19" s="60"/>
    </row>
    <row r="20" spans="1:7" ht="106.5" customHeight="1" x14ac:dyDescent="0.25">
      <c r="A20" s="61" t="s">
        <v>87</v>
      </c>
      <c r="B20" s="62"/>
      <c r="C20" s="63"/>
      <c r="D20" s="64"/>
      <c r="E20" s="64"/>
      <c r="F20" s="65"/>
    </row>
    <row r="21" spans="1:7" ht="106.5" customHeight="1" x14ac:dyDescent="0.25">
      <c r="A21" s="66" t="s">
        <v>88</v>
      </c>
      <c r="B21" s="67"/>
      <c r="C21" s="58"/>
      <c r="D21" s="59"/>
      <c r="E21" s="59"/>
      <c r="F21" s="60"/>
    </row>
    <row r="22" spans="1:7" ht="30.75" customHeight="1" x14ac:dyDescent="0.25">
      <c r="A22" s="89" t="s">
        <v>75</v>
      </c>
      <c r="B22" s="90"/>
      <c r="C22" s="90"/>
      <c r="D22" s="90"/>
      <c r="E22" s="90"/>
      <c r="F22" s="90"/>
    </row>
    <row r="23" spans="1:7" ht="30" customHeight="1" x14ac:dyDescent="0.25">
      <c r="A23" s="23" t="s">
        <v>37</v>
      </c>
      <c r="B23" s="24"/>
      <c r="C23" s="78"/>
      <c r="D23" s="79"/>
      <c r="E23" s="23" t="s">
        <v>4</v>
      </c>
      <c r="F23" s="26"/>
    </row>
    <row r="24" spans="1:7" ht="33.75" customHeight="1" x14ac:dyDescent="0.25">
      <c r="A24" s="5" t="s">
        <v>72</v>
      </c>
      <c r="B24" s="6"/>
      <c r="C24" s="78"/>
      <c r="D24" s="79"/>
      <c r="E24" s="5" t="s">
        <v>4</v>
      </c>
      <c r="F24" s="25"/>
    </row>
    <row r="25" spans="1:7" s="3" customFormat="1" ht="15.6" x14ac:dyDescent="0.25">
      <c r="A25" s="91" t="s">
        <v>10</v>
      </c>
      <c r="B25" s="91"/>
      <c r="C25" s="91"/>
      <c r="D25" s="91"/>
      <c r="E25" s="91"/>
      <c r="F25" s="91"/>
    </row>
    <row r="26" spans="1:7" s="3" customFormat="1" x14ac:dyDescent="0.25">
      <c r="A26" s="41"/>
      <c r="B26" s="41"/>
      <c r="C26" s="42" t="s">
        <v>61</v>
      </c>
      <c r="D26" s="74" t="s">
        <v>62</v>
      </c>
      <c r="E26" s="74"/>
      <c r="F26" s="74"/>
    </row>
    <row r="27" spans="1:7" s="9" customFormat="1" ht="15" customHeight="1" x14ac:dyDescent="0.25">
      <c r="A27" s="4" t="s">
        <v>7</v>
      </c>
      <c r="B27" s="7"/>
      <c r="C27" s="44"/>
      <c r="D27" s="75"/>
      <c r="E27" s="76"/>
      <c r="F27" s="77"/>
      <c r="G27" s="8"/>
    </row>
    <row r="28" spans="1:7" s="9" customFormat="1" ht="15" customHeight="1" x14ac:dyDescent="0.25">
      <c r="A28" s="4" t="s">
        <v>59</v>
      </c>
      <c r="B28" s="7"/>
      <c r="C28" s="44"/>
      <c r="D28" s="75"/>
      <c r="E28" s="76"/>
      <c r="F28" s="77"/>
      <c r="G28" s="8"/>
    </row>
    <row r="29" spans="1:7" s="9" customFormat="1" ht="15" customHeight="1" x14ac:dyDescent="0.25">
      <c r="A29" s="4" t="s">
        <v>38</v>
      </c>
      <c r="B29" s="7"/>
      <c r="C29" s="44"/>
      <c r="D29" s="75"/>
      <c r="E29" s="76"/>
      <c r="F29" s="77"/>
      <c r="G29" s="8"/>
    </row>
    <row r="30" spans="1:7" s="9" customFormat="1" ht="15" customHeight="1" x14ac:dyDescent="0.25">
      <c r="A30" s="33" t="s">
        <v>60</v>
      </c>
      <c r="B30" s="40"/>
      <c r="C30" s="44"/>
      <c r="D30" s="75"/>
      <c r="E30" s="76"/>
      <c r="F30" s="77"/>
      <c r="G30" s="8"/>
    </row>
    <row r="31" spans="1:7" ht="15" customHeight="1" x14ac:dyDescent="0.25">
      <c r="A31" s="33" t="s">
        <v>63</v>
      </c>
      <c r="B31" s="30"/>
      <c r="C31" s="44"/>
      <c r="D31" s="82"/>
      <c r="E31" s="76"/>
      <c r="F31" s="77"/>
      <c r="G31" s="10"/>
    </row>
    <row r="32" spans="1:7" ht="15" customHeight="1" x14ac:dyDescent="0.25">
      <c r="A32" s="31"/>
      <c r="B32" s="34" t="s">
        <v>31</v>
      </c>
      <c r="C32" s="45" t="e">
        <f>VLOOKUP(C31,Sheet1!A2:B16,2,FALSE)</f>
        <v>#N/A</v>
      </c>
      <c r="D32" s="92" t="e">
        <f>VLOOKUP(D31,Sheet1!A2:B16,2,FALSE)</f>
        <v>#N/A</v>
      </c>
      <c r="E32" s="93"/>
      <c r="F32" s="94"/>
      <c r="G32" s="10"/>
    </row>
    <row r="33" spans="1:9" ht="15" customHeight="1" x14ac:dyDescent="0.25">
      <c r="A33" s="31"/>
      <c r="B33" s="34" t="s">
        <v>32</v>
      </c>
      <c r="C33" s="45" t="e">
        <f>VLOOKUP(C31,Sheet1!A2:C16,3,FALSE)</f>
        <v>#N/A</v>
      </c>
      <c r="D33" s="92" t="e">
        <f>VLOOKUP(D31,Sheet1!A2:C16,3,FALSE)</f>
        <v>#N/A</v>
      </c>
      <c r="E33" s="93"/>
      <c r="F33" s="94"/>
      <c r="G33" s="10"/>
    </row>
    <row r="34" spans="1:9" ht="15" customHeight="1" x14ac:dyDescent="0.25">
      <c r="A34" s="32"/>
      <c r="B34" s="35" t="s">
        <v>33</v>
      </c>
      <c r="C34" s="45" t="e">
        <f>VLOOKUP(C31,Sheet1!A2:D16,4,FALSE)</f>
        <v>#N/A</v>
      </c>
      <c r="D34" s="92" t="e">
        <f>VLOOKUP(D31,Sheet1!A2:D16,4,FALSE)</f>
        <v>#N/A</v>
      </c>
      <c r="E34" s="93"/>
      <c r="F34" s="94"/>
      <c r="G34" s="10"/>
    </row>
    <row r="35" spans="1:9" s="9" customFormat="1" ht="15" customHeight="1" x14ac:dyDescent="0.25">
      <c r="A35" s="28" t="s">
        <v>64</v>
      </c>
      <c r="B35" s="29"/>
      <c r="C35" s="44"/>
      <c r="D35" s="75"/>
      <c r="E35" s="76"/>
      <c r="F35" s="77"/>
      <c r="G35" s="8"/>
    </row>
    <row r="36" spans="1:9" s="9" customFormat="1" ht="15" customHeight="1" x14ac:dyDescent="0.25">
      <c r="A36" s="28" t="s">
        <v>65</v>
      </c>
      <c r="B36" s="29"/>
      <c r="C36" s="44"/>
      <c r="D36" s="75"/>
      <c r="E36" s="76"/>
      <c r="F36" s="77"/>
      <c r="G36" s="8"/>
    </row>
    <row r="37" spans="1:9" s="9" customFormat="1" ht="15" customHeight="1" x14ac:dyDescent="0.25">
      <c r="A37" s="28" t="s">
        <v>68</v>
      </c>
      <c r="B37" s="29"/>
      <c r="C37" s="44"/>
      <c r="D37" s="75"/>
      <c r="E37" s="76"/>
      <c r="F37" s="77"/>
      <c r="G37" s="8"/>
    </row>
    <row r="38" spans="1:9" s="9" customFormat="1" ht="36" customHeight="1" x14ac:dyDescent="0.25">
      <c r="A38" s="68" t="s">
        <v>90</v>
      </c>
      <c r="B38" s="69"/>
      <c r="C38" s="49"/>
      <c r="D38" s="48" t="s">
        <v>91</v>
      </c>
      <c r="E38" s="56"/>
      <c r="F38" s="57"/>
      <c r="G38" s="8"/>
    </row>
    <row r="39" spans="1:9" s="9" customFormat="1" ht="82.5" customHeight="1" x14ac:dyDescent="0.25">
      <c r="A39" s="70"/>
      <c r="B39" s="71"/>
      <c r="C39" s="50" t="s">
        <v>92</v>
      </c>
      <c r="D39" s="72"/>
      <c r="E39" s="72"/>
      <c r="F39" s="73"/>
      <c r="G39" s="8"/>
    </row>
    <row r="40" spans="1:9" ht="69.75" customHeight="1" x14ac:dyDescent="0.25">
      <c r="A40" s="56" t="s">
        <v>11</v>
      </c>
      <c r="B40" s="57"/>
      <c r="C40" s="58"/>
      <c r="D40" s="59"/>
      <c r="E40" s="59"/>
      <c r="F40" s="60"/>
    </row>
    <row r="41" spans="1:9" ht="69.75" customHeight="1" x14ac:dyDescent="0.25">
      <c r="A41" s="61" t="s">
        <v>89</v>
      </c>
      <c r="B41" s="62"/>
      <c r="C41" s="58"/>
      <c r="D41" s="59"/>
      <c r="E41" s="59"/>
      <c r="F41" s="60"/>
    </row>
    <row r="42" spans="1:9" ht="57.75" customHeight="1" x14ac:dyDescent="0.25">
      <c r="A42" s="23" t="s">
        <v>12</v>
      </c>
      <c r="B42" s="24"/>
      <c r="C42" s="95"/>
      <c r="D42" s="96"/>
      <c r="E42" s="23" t="s">
        <v>4</v>
      </c>
      <c r="F42" s="27"/>
    </row>
    <row r="43" spans="1:9" x14ac:dyDescent="0.25">
      <c r="A43" s="88" t="s">
        <v>8</v>
      </c>
      <c r="B43" s="88"/>
      <c r="C43" s="88"/>
      <c r="D43" s="88"/>
      <c r="E43" s="88"/>
      <c r="F43" s="88"/>
    </row>
    <row r="44" spans="1:9" x14ac:dyDescent="0.25">
      <c r="A44" s="36" t="s">
        <v>34</v>
      </c>
      <c r="B44" s="22"/>
      <c r="C44" s="38" t="s">
        <v>36</v>
      </c>
      <c r="E44" s="37" t="s">
        <v>35</v>
      </c>
    </row>
    <row r="45" spans="1:9" x14ac:dyDescent="0.25">
      <c r="I45" s="10"/>
    </row>
    <row r="46" spans="1:9" x14ac:dyDescent="0.25">
      <c r="B46" s="21"/>
      <c r="C46" s="21"/>
    </row>
    <row r="47" spans="1:9" x14ac:dyDescent="0.25">
      <c r="B47" s="21"/>
      <c r="C47" s="21"/>
    </row>
    <row r="48" spans="1:9" x14ac:dyDescent="0.25">
      <c r="A48" s="16"/>
      <c r="B48" s="17"/>
      <c r="C48" s="17"/>
    </row>
    <row r="49" spans="1:6" x14ac:dyDescent="0.25">
      <c r="A49" s="16"/>
      <c r="B49" s="17"/>
      <c r="C49" s="17"/>
      <c r="D49" s="18"/>
      <c r="E49" s="18"/>
      <c r="F49" s="18"/>
    </row>
    <row r="50" spans="1:6" x14ac:dyDescent="0.25">
      <c r="A50" s="16"/>
      <c r="B50" s="17"/>
      <c r="C50" s="17"/>
      <c r="D50" s="18"/>
      <c r="E50" s="18"/>
      <c r="F50" s="18"/>
    </row>
    <row r="51" spans="1:6" x14ac:dyDescent="0.25">
      <c r="A51" s="16"/>
      <c r="B51" s="17"/>
      <c r="C51" s="17"/>
      <c r="D51" s="18"/>
      <c r="E51" s="18"/>
      <c r="F51" s="18"/>
    </row>
    <row r="52" spans="1:6" x14ac:dyDescent="0.25">
      <c r="A52" s="16"/>
      <c r="B52" s="17"/>
      <c r="C52" s="17"/>
      <c r="D52" s="18"/>
      <c r="E52" s="18"/>
      <c r="F52" s="18"/>
    </row>
    <row r="53" spans="1:6" x14ac:dyDescent="0.25">
      <c r="A53" s="16"/>
      <c r="B53" s="17"/>
      <c r="C53" s="17"/>
      <c r="D53" s="18"/>
      <c r="E53" s="18"/>
      <c r="F53" s="18"/>
    </row>
    <row r="54" spans="1:6" x14ac:dyDescent="0.25">
      <c r="A54" s="16"/>
      <c r="B54" s="17"/>
      <c r="C54" s="17"/>
      <c r="D54" s="18"/>
      <c r="E54" s="18"/>
      <c r="F54" s="18"/>
    </row>
    <row r="55" spans="1:6" x14ac:dyDescent="0.25">
      <c r="A55" s="12"/>
      <c r="B55" s="12"/>
      <c r="C55" s="12"/>
    </row>
  </sheetData>
  <mergeCells count="50">
    <mergeCell ref="C8:F8"/>
    <mergeCell ref="A3:F3"/>
    <mergeCell ref="A43:F43"/>
    <mergeCell ref="A22:F22"/>
    <mergeCell ref="A25:F25"/>
    <mergeCell ref="D34:F34"/>
    <mergeCell ref="D36:F36"/>
    <mergeCell ref="D35:F35"/>
    <mergeCell ref="D37:F37"/>
    <mergeCell ref="D29:F29"/>
    <mergeCell ref="D30:F30"/>
    <mergeCell ref="D31:F31"/>
    <mergeCell ref="D32:F32"/>
    <mergeCell ref="D33:F33"/>
    <mergeCell ref="C42:D42"/>
    <mergeCell ref="C10:F10"/>
    <mergeCell ref="C1:F1"/>
    <mergeCell ref="C4:F4"/>
    <mergeCell ref="C5:F5"/>
    <mergeCell ref="C6:F6"/>
    <mergeCell ref="C7:F7"/>
    <mergeCell ref="C11:F11"/>
    <mergeCell ref="C12:F12"/>
    <mergeCell ref="C13:F13"/>
    <mergeCell ref="C9:F9"/>
    <mergeCell ref="C14:F14"/>
    <mergeCell ref="C15:F15"/>
    <mergeCell ref="C16:F16"/>
    <mergeCell ref="C18:F18"/>
    <mergeCell ref="A18:B18"/>
    <mergeCell ref="A17:B17"/>
    <mergeCell ref="C17:F17"/>
    <mergeCell ref="A19:B19"/>
    <mergeCell ref="C19:F19"/>
    <mergeCell ref="D26:F26"/>
    <mergeCell ref="D27:F27"/>
    <mergeCell ref="D28:F28"/>
    <mergeCell ref="A20:B20"/>
    <mergeCell ref="C23:D23"/>
    <mergeCell ref="C24:D24"/>
    <mergeCell ref="A40:B40"/>
    <mergeCell ref="C40:F40"/>
    <mergeCell ref="A41:B41"/>
    <mergeCell ref="C41:F41"/>
    <mergeCell ref="C20:F20"/>
    <mergeCell ref="A21:B21"/>
    <mergeCell ref="C21:F21"/>
    <mergeCell ref="E38:F38"/>
    <mergeCell ref="A38:B39"/>
    <mergeCell ref="D39:F39"/>
  </mergeCells>
  <hyperlinks>
    <hyperlink ref="A44" r:id="rId1" xr:uid="{00000000-0004-0000-0000-000000000000}"/>
    <hyperlink ref="E44" r:id="rId2" xr:uid="{00000000-0004-0000-0000-000001000000}"/>
    <hyperlink ref="C44" r:id="rId3" xr:uid="{00000000-0004-0000-0000-000002000000}"/>
  </hyperlinks>
  <printOptions horizontalCentered="1"/>
  <pageMargins left="0" right="0" top="0" bottom="0" header="0" footer="0"/>
  <pageSetup scale="81"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from>
                    <xdr:col>2</xdr:col>
                    <xdr:colOff>30480</xdr:colOff>
                    <xdr:row>9</xdr:row>
                    <xdr:rowOff>0</xdr:rowOff>
                  </from>
                  <to>
                    <xdr:col>2</xdr:col>
                    <xdr:colOff>1821180</xdr:colOff>
                    <xdr:row>9</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38100</xdr:colOff>
                    <xdr:row>13</xdr:row>
                    <xdr:rowOff>0</xdr:rowOff>
                  </from>
                  <to>
                    <xdr:col>2</xdr:col>
                    <xdr:colOff>845820</xdr:colOff>
                    <xdr:row>14</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502920</xdr:colOff>
                    <xdr:row>13</xdr:row>
                    <xdr:rowOff>0</xdr:rowOff>
                  </from>
                  <to>
                    <xdr:col>2</xdr:col>
                    <xdr:colOff>1318260</xdr:colOff>
                    <xdr:row>14</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from>
                    <xdr:col>2</xdr:col>
                    <xdr:colOff>1082040</xdr:colOff>
                    <xdr:row>9</xdr:row>
                    <xdr:rowOff>0</xdr:rowOff>
                  </from>
                  <to>
                    <xdr:col>3</xdr:col>
                    <xdr:colOff>38100</xdr:colOff>
                    <xdr:row>9</xdr:row>
                    <xdr:rowOff>0</xdr:rowOff>
                  </to>
                </anchor>
              </controlPr>
            </control>
          </mc:Choice>
        </mc:AlternateContent>
        <mc:AlternateContent xmlns:mc="http://schemas.openxmlformats.org/markup-compatibility/2006">
          <mc:Choice Requires="x14">
            <control shapeId="1066" r:id="rId11" name="Check Box 42">
              <controlPr defaultSize="0" autoFill="0" autoLine="0" autoPict="0">
                <anchor>
                  <from>
                    <xdr:col>2</xdr:col>
                    <xdr:colOff>2270760</xdr:colOff>
                    <xdr:row>9</xdr:row>
                    <xdr:rowOff>0</xdr:rowOff>
                  </from>
                  <to>
                    <xdr:col>4</xdr:col>
                    <xdr:colOff>220980</xdr:colOff>
                    <xdr:row>9</xdr:row>
                    <xdr:rowOff>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2</xdr:col>
                    <xdr:colOff>38100</xdr:colOff>
                    <xdr:row>14</xdr:row>
                    <xdr:rowOff>0</xdr:rowOff>
                  </from>
                  <to>
                    <xdr:col>2</xdr:col>
                    <xdr:colOff>845820</xdr:colOff>
                    <xdr:row>15</xdr:row>
                    <xdr:rowOff>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2</xdr:col>
                    <xdr:colOff>502920</xdr:colOff>
                    <xdr:row>14</xdr:row>
                    <xdr:rowOff>0</xdr:rowOff>
                  </from>
                  <to>
                    <xdr:col>2</xdr:col>
                    <xdr:colOff>1318260</xdr:colOff>
                    <xdr:row>15</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2</xdr:col>
                    <xdr:colOff>38100</xdr:colOff>
                    <xdr:row>15</xdr:row>
                    <xdr:rowOff>0</xdr:rowOff>
                  </from>
                  <to>
                    <xdr:col>2</xdr:col>
                    <xdr:colOff>845820</xdr:colOff>
                    <xdr:row>16</xdr:row>
                    <xdr:rowOff>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2</xdr:col>
                    <xdr:colOff>502920</xdr:colOff>
                    <xdr:row>15</xdr:row>
                    <xdr:rowOff>0</xdr:rowOff>
                  </from>
                  <to>
                    <xdr:col>2</xdr:col>
                    <xdr:colOff>1318260</xdr:colOff>
                    <xdr:row>16</xdr:row>
                    <xdr:rowOff>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2</xdr:col>
                    <xdr:colOff>38100</xdr:colOff>
                    <xdr:row>17</xdr:row>
                    <xdr:rowOff>0</xdr:rowOff>
                  </from>
                  <to>
                    <xdr:col>2</xdr:col>
                    <xdr:colOff>845820</xdr:colOff>
                    <xdr:row>18</xdr:row>
                    <xdr:rowOff>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2</xdr:col>
                    <xdr:colOff>502920</xdr:colOff>
                    <xdr:row>17</xdr:row>
                    <xdr:rowOff>0</xdr:rowOff>
                  </from>
                  <to>
                    <xdr:col>2</xdr:col>
                    <xdr:colOff>1318260</xdr:colOff>
                    <xdr:row>18</xdr:row>
                    <xdr:rowOff>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175260</xdr:colOff>
                    <xdr:row>19</xdr:row>
                    <xdr:rowOff>99060</xdr:rowOff>
                  </from>
                  <to>
                    <xdr:col>3</xdr:col>
                    <xdr:colOff>922020</xdr:colOff>
                    <xdr:row>19</xdr:row>
                    <xdr:rowOff>373380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2</xdr:col>
                    <xdr:colOff>160020</xdr:colOff>
                    <xdr:row>19</xdr:row>
                    <xdr:rowOff>441960</xdr:rowOff>
                  </from>
                  <to>
                    <xdr:col>2</xdr:col>
                    <xdr:colOff>2095500</xdr:colOff>
                    <xdr:row>19</xdr:row>
                    <xdr:rowOff>647700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2</xdr:col>
                    <xdr:colOff>175260</xdr:colOff>
                    <xdr:row>19</xdr:row>
                    <xdr:rowOff>762000</xdr:rowOff>
                  </from>
                  <to>
                    <xdr:col>2</xdr:col>
                    <xdr:colOff>2019300</xdr:colOff>
                    <xdr:row>19</xdr:row>
                    <xdr:rowOff>914400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xdr:col>
                    <xdr:colOff>175260</xdr:colOff>
                    <xdr:row>19</xdr:row>
                    <xdr:rowOff>982980</xdr:rowOff>
                  </from>
                  <to>
                    <xdr:col>5</xdr:col>
                    <xdr:colOff>83820</xdr:colOff>
                    <xdr:row>19</xdr:row>
                    <xdr:rowOff>1303020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2</xdr:col>
                    <xdr:colOff>38100</xdr:colOff>
                    <xdr:row>37</xdr:row>
                    <xdr:rowOff>0</xdr:rowOff>
                  </from>
                  <to>
                    <xdr:col>2</xdr:col>
                    <xdr:colOff>845820</xdr:colOff>
                    <xdr:row>38</xdr:row>
                    <xdr:rowOff>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2</xdr:col>
                    <xdr:colOff>502920</xdr:colOff>
                    <xdr:row>37</xdr:row>
                    <xdr:rowOff>0</xdr:rowOff>
                  </from>
                  <to>
                    <xdr:col>2</xdr:col>
                    <xdr:colOff>1318260</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Sheet1!$A$2:$A$16</xm:f>
          </x14:formula1>
          <xm:sqref>C31:D31</xm:sqref>
        </x14:dataValidation>
        <x14:dataValidation type="list" allowBlank="1" showInputMessage="1" showErrorMessage="1" xr:uid="{00000000-0002-0000-0000-000001000000}">
          <x14:formula1>
            <xm:f>Sheet1!$F$1:$F$5</xm:f>
          </x14:formula1>
          <xm:sqref>C12 C29</xm:sqref>
        </x14:dataValidation>
        <x14:dataValidation type="list" allowBlank="1" showInputMessage="1" showErrorMessage="1" xr:uid="{00000000-0002-0000-0000-000002000000}">
          <x14:formula1>
            <xm:f>Sheet1!$F$1:$F$4</xm:f>
          </x14:formula1>
          <xm:sqref>D29:F29</xm:sqref>
        </x14:dataValidation>
        <x14:dataValidation type="list" allowBlank="1" showInputMessage="1" showErrorMessage="1" xr:uid="{00000000-0002-0000-0000-000003000000}">
          <x14:formula1>
            <xm:f>Sheet1!$G$1:$G$2</xm:f>
          </x14:formula1>
          <xm:sqref>C30:F30</xm:sqref>
        </x14:dataValidation>
        <x14:dataValidation type="list" allowBlank="1" showInputMessage="1" showErrorMessage="1" xr:uid="{00000000-0002-0000-0000-000004000000}">
          <x14:formula1>
            <xm:f>Sheet1!$H$1:$H$15</xm:f>
          </x14:formula1>
          <xm:sqref>C36:F36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8"/>
  <sheetViews>
    <sheetView workbookViewId="0">
      <selection activeCell="J17" sqref="J17"/>
    </sheetView>
  </sheetViews>
  <sheetFormatPr defaultColWidth="9.109375" defaultRowHeight="13.8" x14ac:dyDescent="0.3"/>
  <cols>
    <col min="1" max="1" width="3" style="51" customWidth="1"/>
    <col min="2" max="2" width="13.109375" style="51" customWidth="1"/>
    <col min="3" max="3" width="85" style="51" customWidth="1"/>
    <col min="4" max="9" width="9.109375" style="51"/>
    <col min="10" max="10" width="68.33203125" style="51" customWidth="1"/>
    <col min="11" max="16384" width="9.109375" style="51"/>
  </cols>
  <sheetData>
    <row r="1" spans="1:3" x14ac:dyDescent="0.3">
      <c r="B1" s="97" t="s">
        <v>81</v>
      </c>
      <c r="C1" s="98"/>
    </row>
    <row r="2" spans="1:3" x14ac:dyDescent="0.3">
      <c r="B2" s="99"/>
      <c r="C2" s="100"/>
    </row>
    <row r="3" spans="1:3" ht="86.25" customHeight="1" x14ac:dyDescent="0.3">
      <c r="B3" s="52" t="s">
        <v>77</v>
      </c>
      <c r="C3" s="55" t="s">
        <v>97</v>
      </c>
    </row>
    <row r="4" spans="1:3" ht="41.4" x14ac:dyDescent="0.3">
      <c r="A4" s="53"/>
      <c r="B4" s="52" t="s">
        <v>78</v>
      </c>
      <c r="C4" s="55" t="s">
        <v>94</v>
      </c>
    </row>
    <row r="5" spans="1:3" x14ac:dyDescent="0.3">
      <c r="B5" s="52" t="s">
        <v>79</v>
      </c>
      <c r="C5" s="55" t="s">
        <v>82</v>
      </c>
    </row>
    <row r="6" spans="1:3" ht="69" x14ac:dyDescent="0.3">
      <c r="B6" s="52" t="s">
        <v>80</v>
      </c>
      <c r="C6" s="55" t="s">
        <v>96</v>
      </c>
    </row>
    <row r="7" spans="1:3" ht="27.6" x14ac:dyDescent="0.3">
      <c r="B7" s="52" t="s">
        <v>83</v>
      </c>
      <c r="C7" s="55" t="s">
        <v>93</v>
      </c>
    </row>
    <row r="8" spans="1:3" x14ac:dyDescent="0.3">
      <c r="C8" s="54"/>
    </row>
  </sheetData>
  <mergeCells count="2">
    <mergeCell ref="B1:C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2" workbookViewId="0">
      <selection activeCell="B21" sqref="B21:D36"/>
    </sheetView>
  </sheetViews>
  <sheetFormatPr defaultRowHeight="13.2" x14ac:dyDescent="0.25"/>
  <cols>
    <col min="2" max="4" width="13.21875" style="39" bestFit="1" customWidth="1"/>
  </cols>
  <sheetData>
    <row r="1" spans="1:8" x14ac:dyDescent="0.25">
      <c r="B1" s="39" t="s">
        <v>28</v>
      </c>
      <c r="C1" s="39" t="s">
        <v>29</v>
      </c>
      <c r="D1" s="39" t="s">
        <v>30</v>
      </c>
      <c r="F1" t="s">
        <v>39</v>
      </c>
      <c r="G1" s="39" t="s">
        <v>66</v>
      </c>
      <c r="H1" t="s">
        <v>48</v>
      </c>
    </row>
    <row r="2" spans="1:8" x14ac:dyDescent="0.25">
      <c r="A2" t="s">
        <v>13</v>
      </c>
      <c r="B2" s="43">
        <v>22186</v>
      </c>
      <c r="C2" s="43">
        <v>26930</v>
      </c>
      <c r="D2" s="43">
        <v>32318</v>
      </c>
      <c r="F2" t="s">
        <v>40</v>
      </c>
      <c r="G2" t="s">
        <v>67</v>
      </c>
      <c r="H2" t="s">
        <v>49</v>
      </c>
    </row>
    <row r="3" spans="1:8" x14ac:dyDescent="0.25">
      <c r="A3" t="s">
        <v>14</v>
      </c>
      <c r="B3" s="43">
        <v>24130</v>
      </c>
      <c r="C3" s="43">
        <v>30162</v>
      </c>
      <c r="D3" s="43">
        <v>36195</v>
      </c>
      <c r="F3" t="s">
        <v>41</v>
      </c>
      <c r="H3" t="s">
        <v>50</v>
      </c>
    </row>
    <row r="4" spans="1:8" x14ac:dyDescent="0.25">
      <c r="A4" t="s">
        <v>15</v>
      </c>
      <c r="B4" s="43">
        <v>27026</v>
      </c>
      <c r="C4" s="43">
        <v>33781</v>
      </c>
      <c r="D4" s="43">
        <v>40537</v>
      </c>
      <c r="F4" t="s">
        <v>42</v>
      </c>
      <c r="H4" t="s">
        <v>51</v>
      </c>
    </row>
    <row r="5" spans="1:8" x14ac:dyDescent="0.25">
      <c r="A5" t="s">
        <v>16</v>
      </c>
      <c r="B5" s="43">
        <v>30470</v>
      </c>
      <c r="C5" s="43">
        <v>38849</v>
      </c>
      <c r="D5" s="43">
        <v>47228</v>
      </c>
      <c r="F5" t="s">
        <v>43</v>
      </c>
      <c r="H5" t="s">
        <v>52</v>
      </c>
    </row>
    <row r="6" spans="1:8" x14ac:dyDescent="0.25">
      <c r="A6" t="s">
        <v>17</v>
      </c>
      <c r="B6" s="43">
        <v>36279</v>
      </c>
      <c r="C6" s="43">
        <v>45296</v>
      </c>
      <c r="D6" s="43">
        <v>54312</v>
      </c>
      <c r="H6" t="s">
        <v>53</v>
      </c>
    </row>
    <row r="7" spans="1:8" x14ac:dyDescent="0.25">
      <c r="A7" t="s">
        <v>18</v>
      </c>
      <c r="B7" s="43">
        <v>40296</v>
      </c>
      <c r="C7" s="43">
        <v>51377</v>
      </c>
      <c r="D7" s="43">
        <v>62459</v>
      </c>
      <c r="H7" t="s">
        <v>54</v>
      </c>
    </row>
    <row r="8" spans="1:8" x14ac:dyDescent="0.25">
      <c r="A8" t="s">
        <v>19</v>
      </c>
      <c r="B8" s="43">
        <v>44592</v>
      </c>
      <c r="C8" s="43">
        <v>59085</v>
      </c>
      <c r="D8" s="43">
        <v>74196</v>
      </c>
      <c r="H8" t="s">
        <v>55</v>
      </c>
    </row>
    <row r="9" spans="1:8" x14ac:dyDescent="0.25">
      <c r="A9" t="s">
        <v>20</v>
      </c>
      <c r="B9" s="43">
        <v>51281</v>
      </c>
      <c r="C9" s="43">
        <v>67947</v>
      </c>
      <c r="D9" s="43">
        <v>85325</v>
      </c>
      <c r="H9" t="s">
        <v>56</v>
      </c>
    </row>
    <row r="10" spans="1:8" x14ac:dyDescent="0.25">
      <c r="A10" t="s">
        <v>21</v>
      </c>
      <c r="B10" s="43">
        <v>58972</v>
      </c>
      <c r="C10" s="43">
        <v>78139</v>
      </c>
      <c r="D10" s="43">
        <v>98125</v>
      </c>
      <c r="H10" t="s">
        <v>57</v>
      </c>
    </row>
    <row r="11" spans="1:8" x14ac:dyDescent="0.25">
      <c r="A11" t="s">
        <v>22</v>
      </c>
      <c r="B11" s="43">
        <v>68299</v>
      </c>
      <c r="C11" s="43">
        <v>92205</v>
      </c>
      <c r="D11" s="43">
        <v>117127</v>
      </c>
      <c r="H11" t="s">
        <v>58</v>
      </c>
    </row>
    <row r="12" spans="1:8" x14ac:dyDescent="0.25">
      <c r="A12" t="s">
        <v>23</v>
      </c>
      <c r="B12" s="43">
        <v>80593</v>
      </c>
      <c r="C12" s="43">
        <v>108801</v>
      </c>
      <c r="D12" s="43">
        <v>138208</v>
      </c>
      <c r="H12" t="s">
        <v>44</v>
      </c>
    </row>
    <row r="13" spans="1:8" x14ac:dyDescent="0.25">
      <c r="A13" t="s">
        <v>24</v>
      </c>
      <c r="B13" s="43">
        <v>95101</v>
      </c>
      <c r="C13" s="43">
        <v>128385</v>
      </c>
      <c r="D13" s="43">
        <v>163086</v>
      </c>
      <c r="H13" t="s">
        <v>45</v>
      </c>
    </row>
    <row r="14" spans="1:8" x14ac:dyDescent="0.25">
      <c r="A14" t="s">
        <v>25</v>
      </c>
      <c r="B14" s="43">
        <v>110178</v>
      </c>
      <c r="C14" s="43">
        <v>151497</v>
      </c>
      <c r="D14" s="43">
        <v>194560</v>
      </c>
      <c r="H14" t="s">
        <v>46</v>
      </c>
    </row>
    <row r="15" spans="1:8" x14ac:dyDescent="0.25">
      <c r="A15" t="s">
        <v>26</v>
      </c>
      <c r="B15" s="43">
        <v>130010</v>
      </c>
      <c r="C15" s="43">
        <v>178764</v>
      </c>
      <c r="D15" s="43">
        <v>229580</v>
      </c>
      <c r="H15" t="s">
        <v>47</v>
      </c>
    </row>
    <row r="16" spans="1:8" x14ac:dyDescent="0.25">
      <c r="A16" t="s">
        <v>27</v>
      </c>
      <c r="B16" s="43">
        <v>153413</v>
      </c>
      <c r="C16" s="43">
        <v>210942</v>
      </c>
      <c r="D16" s="43">
        <v>270904</v>
      </c>
    </row>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f88d48e-9225-4c70-bc76-7173813f3758">
      <UserInfo>
        <DisplayName>Wortman, Nicholas</DisplayName>
        <AccountId>33</AccountId>
        <AccountType/>
      </UserInfo>
      <UserInfo>
        <DisplayName>Wortman, Vickie</DisplayName>
        <AccountId>34</AccountId>
        <AccountType/>
      </UserInfo>
      <UserInfo>
        <DisplayName>Fodor, William</DisplayName>
        <AccountId>35</AccountId>
        <AccountType/>
      </UserInfo>
      <UserInfo>
        <DisplayName>McConnell, Eva</DisplayName>
        <AccountId>36</AccountId>
        <AccountType/>
      </UserInfo>
      <UserInfo>
        <DisplayName>Pergram, Adam</DisplayName>
        <AccountId>37</AccountId>
        <AccountType/>
      </UserInfo>
      <UserInfo>
        <DisplayName>Russell, Catherine</DisplayName>
        <AccountId>38</AccountId>
        <AccountType/>
      </UserInfo>
      <UserInfo>
        <DisplayName>Durst, Suzanne</DisplayName>
        <AccountId>39</AccountId>
        <AccountType/>
      </UserInfo>
      <UserInfo>
        <DisplayName>Noftz, Brenda</DisplayName>
        <AccountId>40</AccountId>
        <AccountType/>
      </UserInfo>
      <UserInfo>
        <DisplayName>Schmaltz, Rich</DisplayName>
        <AccountId>41</AccountId>
        <AccountType/>
      </UserInfo>
      <UserInfo>
        <DisplayName>Green, Anne</DisplayName>
        <AccountId>53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3652B2822D5B489CBC36E68B6035DB" ma:contentTypeVersion="12" ma:contentTypeDescription="Create a new document." ma:contentTypeScope="" ma:versionID="d6419ae519a2efc2ab75322600ac6072">
  <xsd:schema xmlns:xsd="http://www.w3.org/2001/XMLSchema" xmlns:xs="http://www.w3.org/2001/XMLSchema" xmlns:p="http://schemas.microsoft.com/office/2006/metadata/properties" xmlns:ns2="5012e0e3-3e3a-4913-8481-b1e571eb46ad" xmlns:ns3="7f88d48e-9225-4c70-bc76-7173813f3758" targetNamespace="http://schemas.microsoft.com/office/2006/metadata/properties" ma:root="true" ma:fieldsID="51d577f2288caeba9ddfe1a935a60f9c" ns2:_="" ns3:_="">
    <xsd:import namespace="5012e0e3-3e3a-4913-8481-b1e571eb46ad"/>
    <xsd:import namespace="7f88d48e-9225-4c70-bc76-7173813f37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2e0e3-3e3a-4913-8481-b1e571eb4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88d48e-9225-4c70-bc76-7173813f37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580CC-241C-456C-B218-FC437862000E}">
  <ds:schemaRefs>
    <ds:schemaRef ds:uri="http://schemas.microsoft.com/sharepoint/v3/contenttype/forms"/>
  </ds:schemaRefs>
</ds:datastoreItem>
</file>

<file path=customXml/itemProps2.xml><?xml version="1.0" encoding="utf-8"?>
<ds:datastoreItem xmlns:ds="http://schemas.openxmlformats.org/officeDocument/2006/customXml" ds:itemID="{C52ABBCE-FDEA-4844-9701-8A63B42FD694}">
  <ds:schemaRefs>
    <ds:schemaRef ds:uri="5012e0e3-3e3a-4913-8481-b1e571eb46ad"/>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7f88d48e-9225-4c70-bc76-7173813f3758"/>
    <ds:schemaRef ds:uri="http://www.w3.org/XML/1998/namespace"/>
  </ds:schemaRefs>
</ds:datastoreItem>
</file>

<file path=customXml/itemProps3.xml><?xml version="1.0" encoding="utf-8"?>
<ds:datastoreItem xmlns:ds="http://schemas.openxmlformats.org/officeDocument/2006/customXml" ds:itemID="{2BFCCBF2-BDB3-4895-9F04-69614A3E3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2e0e3-3e3a-4913-8481-b1e571eb46ad"/>
    <ds:schemaRef ds:uri="7f88d48e-9225-4c70-bc76-7173813f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Information</vt:lpstr>
      <vt:lpstr>Instructions</vt:lpstr>
      <vt:lpstr>Sheet1</vt:lpstr>
      <vt:lpstr>'General Information'!Print_Area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Vierling-West, Jessica</dc:creator>
  <cp:lastModifiedBy>Jordan, Jenny</cp:lastModifiedBy>
  <cp:lastPrinted>2019-02-10T15:43:36Z</cp:lastPrinted>
  <dcterms:created xsi:type="dcterms:W3CDTF">2019-02-06T15:09:44Z</dcterms:created>
  <dcterms:modified xsi:type="dcterms:W3CDTF">2021-10-21T18:17:10Z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0x010100443652B2822D5B489CBC36E68B6035DB</vt:lpwstr>
  </property>
  <property fmtid="{D5CDD505-2E9C-101B-9397-08002B2CF9AE}" pid="3" name="AuthorIds_UIVersion_3072">
    <vt:lpwstr>15</vt:lpwstr>
  </property>
  <property fmtid="{D5CDD505-2E9C-101B-9397-08002B2CF9AE}" pid="4" name="AuthorIds_UIVersion_3584">
    <vt:lpwstr>15</vt:lpwstr>
  </property>
  <property fmtid="{D5CDD505-2E9C-101B-9397-08002B2CF9AE}" pid="5" name="AuthorIds_UIVersion_4608">
    <vt:lpwstr>13</vt:lpwstr>
  </property>
</Properties>
</file>